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15192" windowHeight="9216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O30" i="1"/>
  <c r="N30"/>
  <c r="M30"/>
  <c r="L30"/>
  <c r="K30"/>
  <c r="J30"/>
  <c r="I30"/>
  <c r="H30"/>
  <c r="G30"/>
  <c r="F30"/>
  <c r="E30"/>
  <c r="D30"/>
  <c r="O58"/>
  <c r="N58"/>
  <c r="M58"/>
  <c r="L58"/>
  <c r="K58"/>
  <c r="J58"/>
  <c r="I58"/>
  <c r="H58"/>
  <c r="G58"/>
  <c r="F58"/>
  <c r="E58"/>
  <c r="D58"/>
  <c r="O44"/>
  <c r="N44"/>
  <c r="M44"/>
  <c r="L44"/>
  <c r="K44"/>
  <c r="J44"/>
  <c r="I44"/>
  <c r="H44"/>
  <c r="G44"/>
  <c r="F44"/>
  <c r="D44"/>
  <c r="K156"/>
  <c r="O207"/>
  <c r="N207"/>
  <c r="M207"/>
  <c r="L207"/>
  <c r="K207"/>
  <c r="J207"/>
  <c r="I207"/>
  <c r="H207"/>
  <c r="G207"/>
  <c r="F207"/>
  <c r="E207"/>
  <c r="D207"/>
  <c r="H170"/>
  <c r="J170"/>
  <c r="O170"/>
  <c r="N170"/>
  <c r="M170"/>
  <c r="L170"/>
  <c r="K170"/>
  <c r="I170"/>
  <c r="G170"/>
  <c r="F170"/>
  <c r="E170"/>
  <c r="D170"/>
  <c r="N156"/>
  <c r="J156"/>
  <c r="O156"/>
  <c r="M156"/>
  <c r="L156"/>
  <c r="I156"/>
  <c r="H156"/>
  <c r="G156"/>
  <c r="F156"/>
  <c r="E156"/>
  <c r="D156"/>
  <c r="K183"/>
  <c r="O115"/>
  <c r="N115"/>
  <c r="M115"/>
  <c r="L115"/>
  <c r="K115"/>
  <c r="J115"/>
  <c r="I115"/>
  <c r="H115"/>
  <c r="G115"/>
  <c r="F115"/>
  <c r="E115"/>
  <c r="D115"/>
  <c r="O183"/>
  <c r="N183"/>
  <c r="M183"/>
  <c r="L183"/>
  <c r="J183"/>
  <c r="I183"/>
  <c r="H183"/>
  <c r="G183"/>
  <c r="F183"/>
  <c r="E183"/>
  <c r="D183"/>
  <c r="O140"/>
  <c r="N140"/>
  <c r="M140"/>
  <c r="L140"/>
  <c r="K140"/>
  <c r="J140"/>
  <c r="I140"/>
  <c r="H140"/>
  <c r="G140"/>
  <c r="F140"/>
  <c r="E140"/>
  <c r="D140"/>
  <c r="G84"/>
  <c r="O84"/>
  <c r="N84"/>
  <c r="M84"/>
  <c r="L84"/>
  <c r="K84"/>
  <c r="J84"/>
  <c r="I84"/>
  <c r="H84"/>
  <c r="F84"/>
  <c r="E84"/>
  <c r="D84"/>
</calcChain>
</file>

<file path=xl/sharedStrings.xml><?xml version="1.0" encoding="utf-8"?>
<sst xmlns="http://schemas.openxmlformats.org/spreadsheetml/2006/main" count="299" uniqueCount="99">
  <si>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</si>
  <si>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</si>
  <si>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</si>
  <si>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</si>
  <si>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</si>
  <si>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</si>
  <si>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</si>
  <si>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</si>
  <si>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</si>
  <si>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</si>
  <si>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</si>
  <si>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</si>
  <si>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</si>
  <si>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</si>
  <si>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РР</t>
  </si>
  <si>
    <t>С</t>
  </si>
  <si>
    <t>Рис отварной</t>
  </si>
  <si>
    <t>Хлеб ржаной</t>
  </si>
  <si>
    <t>В1</t>
  </si>
  <si>
    <t>"Утверждаю"</t>
  </si>
  <si>
    <t>"Согласовано"</t>
  </si>
  <si>
    <t>День - понедельник</t>
  </si>
  <si>
    <t>Итого</t>
  </si>
  <si>
    <t>День - вторник</t>
  </si>
  <si>
    <t>День - среда</t>
  </si>
  <si>
    <t>День - четверг</t>
  </si>
  <si>
    <t>День - пятница</t>
  </si>
  <si>
    <t>Неделя - первая</t>
  </si>
  <si>
    <t>Неделя - вторая</t>
  </si>
  <si>
    <t>Макароны отварные</t>
  </si>
  <si>
    <t xml:space="preserve"> </t>
  </si>
  <si>
    <t>пятница</t>
  </si>
  <si>
    <t>День-</t>
  </si>
  <si>
    <t>Неделя-</t>
  </si>
  <si>
    <t>Управление</t>
  </si>
  <si>
    <t xml:space="preserve">Роспотребнадзора по </t>
  </si>
  <si>
    <t>Тамбовской области</t>
  </si>
  <si>
    <t>______________________</t>
  </si>
  <si>
    <t xml:space="preserve">День -   </t>
  </si>
  <si>
    <t>понедельник</t>
  </si>
  <si>
    <t>вторая</t>
  </si>
  <si>
    <t>Картофельное пюре</t>
  </si>
  <si>
    <t>10 - дневное меню для организации питания   1-4 классов</t>
  </si>
  <si>
    <t>Борщ с картофелем и капустой</t>
  </si>
  <si>
    <t>200/15</t>
  </si>
  <si>
    <t>Суп картофельный с бобовыми и гренками</t>
  </si>
  <si>
    <t>Суп картофельный с вермишелью</t>
  </si>
  <si>
    <t>40/200</t>
  </si>
  <si>
    <t>Возрастная категория -с 7 до 12 лет</t>
  </si>
  <si>
    <t xml:space="preserve">Возрастная категория - с 7 до 12 лет </t>
  </si>
  <si>
    <t xml:space="preserve">Возрастная категория - с 7 до 12 лет  </t>
  </si>
  <si>
    <t>Возрастная категория - с 7 до 12 лет</t>
  </si>
  <si>
    <t xml:space="preserve">Возрастная категория - с 7 до 12лет </t>
  </si>
  <si>
    <t>Плов</t>
  </si>
  <si>
    <t>Суп лапша домашняя</t>
  </si>
  <si>
    <t>Суп картофельный с фасолью или чечевицей</t>
  </si>
  <si>
    <t>50/50</t>
  </si>
  <si>
    <t>Тефтели</t>
  </si>
  <si>
    <t>Каша гречневая</t>
  </si>
  <si>
    <t>Чай с сахаром</t>
  </si>
  <si>
    <t>0.6</t>
  </si>
  <si>
    <t>к.р</t>
  </si>
  <si>
    <t>Котлета по-домашнему</t>
  </si>
  <si>
    <t>к.р.</t>
  </si>
  <si>
    <t xml:space="preserve">Гуляш  </t>
  </si>
  <si>
    <t xml:space="preserve">45/45    </t>
  </si>
  <si>
    <t xml:space="preserve">Жаркое по-домашнему    </t>
  </si>
  <si>
    <t>Директор</t>
  </si>
  <si>
    <t>_____________________________</t>
  </si>
  <si>
    <t>"____"  ___________________2021г</t>
  </si>
  <si>
    <t>Рассольник  ленинградский</t>
  </si>
  <si>
    <t xml:space="preserve">Щи из свежей капусты с картофелем </t>
  </si>
  <si>
    <t>Суп из овощей с кукурузой</t>
  </si>
  <si>
    <t xml:space="preserve">              Примерное</t>
  </si>
  <si>
    <t xml:space="preserve">Компот  </t>
  </si>
  <si>
    <t>День вторник</t>
  </si>
  <si>
    <t>_____________Е.В.Кулакова</t>
  </si>
  <si>
    <t>"___"________________2024г</t>
  </si>
  <si>
    <t>2024г</t>
  </si>
  <si>
    <t>" ___ "________________2024г</t>
  </si>
  <si>
    <t>горячие обеды на 2024 учебный год</t>
  </si>
  <si>
    <t>Ватрушка с творогом или запеканка из творога</t>
  </si>
  <si>
    <t>45/45</t>
  </si>
  <si>
    <t>Филе окорочка, запеченный в соусе</t>
  </si>
  <si>
    <t xml:space="preserve">Ф. б.         </t>
  </si>
  <si>
    <t>Шницель " Мечта лицеиста"</t>
  </si>
  <si>
    <t>Рис или булгур отварной</t>
  </si>
  <si>
    <t>Фрукты</t>
  </si>
  <si>
    <t xml:space="preserve">Чай с сахаром </t>
  </si>
  <si>
    <t>Директор  ООО "Школьник"</t>
  </si>
  <si>
    <t>Котлета из филе цыплят</t>
  </si>
  <si>
    <t>Суп картофельный с горбушей</t>
  </si>
  <si>
    <t>Сок или нектар фруктовый</t>
  </si>
  <si>
    <t>Кисель или кисель из сока</t>
  </si>
  <si>
    <t>Какао с молоком или кофейный напиток</t>
  </si>
  <si>
    <t>643   1024</t>
  </si>
  <si>
    <t>Заразы или палочки куриные</t>
  </si>
  <si>
    <t>418.          к.р</t>
  </si>
  <si>
    <t xml:space="preserve">Ежики мясные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</si>
</sst>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Border="1"/>
    <xf numFmtId="0" fontId="4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0"/>
  <sheetViews>
    <sheetView tabSelected="1" topLeftCell="A112" workbookViewId="0">
      <selection activeCell="Q23" sqref="Q23"/>
    </sheetView>
  </sheetViews>
  <sheetFormatPr defaultRowHeight="13.2"/>
  <cols>
    <col min="1" max="1" width="6.6640625" customWidth="1"/>
    <col min="2" max="2" width="7" customWidth="1"/>
    <col min="3" max="3" width="22.88671875" customWidth="1"/>
    <col min="4" max="4" width="7" customWidth="1"/>
    <col min="5" max="5" width="8.109375" customWidth="1"/>
    <col min="8" max="8" width="6.88671875" customWidth="1"/>
    <col min="9" max="9" width="9.6640625" customWidth="1"/>
    <col min="10" max="10" width="7" customWidth="1"/>
    <col min="11" max="11" width="7.33203125" customWidth="1"/>
    <col min="12" max="13" width="7.109375" customWidth="1"/>
    <col min="14" max="14" width="6.5546875" customWidth="1"/>
    <col min="15" max="15" width="6.88671875" customWidth="1"/>
  </cols>
  <sheetData>
    <row r="1" spans="1:15">
      <c r="A1" s="3"/>
      <c r="B1" s="3"/>
      <c r="C1" s="3"/>
      <c r="D1" s="3"/>
      <c r="E1" s="3"/>
      <c r="F1" s="10"/>
      <c r="G1" s="10"/>
      <c r="H1" s="10"/>
      <c r="I1" s="10"/>
      <c r="J1" s="3"/>
      <c r="K1" s="3"/>
      <c r="L1" s="10"/>
      <c r="M1" s="10"/>
      <c r="N1" s="10"/>
      <c r="O1" s="10"/>
    </row>
    <row r="2" spans="1:15">
      <c r="A2" s="29" t="s">
        <v>19</v>
      </c>
      <c r="B2" s="29"/>
      <c r="C2" s="29"/>
      <c r="D2" s="3"/>
      <c r="E2" s="3"/>
      <c r="F2" s="29" t="s">
        <v>19</v>
      </c>
      <c r="G2" s="29"/>
      <c r="H2" s="29"/>
      <c r="I2" s="29"/>
      <c r="J2" s="3"/>
      <c r="K2" s="3"/>
      <c r="L2" s="29" t="s">
        <v>20</v>
      </c>
      <c r="M2" s="29"/>
      <c r="N2" s="29"/>
      <c r="O2" s="29"/>
    </row>
    <row r="3" spans="1:15">
      <c r="A3" s="29" t="s">
        <v>89</v>
      </c>
      <c r="B3" s="29"/>
      <c r="C3" s="29"/>
      <c r="D3" s="3"/>
      <c r="E3" s="3"/>
      <c r="F3" s="29" t="s">
        <v>67</v>
      </c>
      <c r="G3" s="29"/>
      <c r="H3" s="29"/>
      <c r="I3" s="29"/>
      <c r="J3" s="3"/>
      <c r="K3" s="3"/>
      <c r="L3" s="29" t="s">
        <v>34</v>
      </c>
      <c r="M3" s="29"/>
      <c r="N3" s="29"/>
      <c r="O3" s="29"/>
    </row>
    <row r="4" spans="1:15">
      <c r="A4" s="29"/>
      <c r="B4" s="29"/>
      <c r="C4" s="29"/>
      <c r="D4" s="3"/>
      <c r="E4" s="3"/>
      <c r="F4" s="29"/>
      <c r="G4" s="29"/>
      <c r="H4" s="29"/>
      <c r="I4" s="29"/>
      <c r="J4" s="3"/>
      <c r="K4" s="3"/>
      <c r="L4" s="29" t="s">
        <v>35</v>
      </c>
      <c r="M4" s="29"/>
      <c r="N4" s="29"/>
      <c r="O4" s="29"/>
    </row>
    <row r="5" spans="1:15">
      <c r="A5" s="3"/>
      <c r="B5" s="3"/>
      <c r="C5" s="3"/>
      <c r="D5" s="3"/>
      <c r="E5" s="3"/>
      <c r="F5" s="29" t="s">
        <v>68</v>
      </c>
      <c r="G5" s="29"/>
      <c r="H5" s="29"/>
      <c r="I5" s="29"/>
      <c r="J5" s="3"/>
      <c r="K5" s="3"/>
      <c r="L5" s="29" t="s">
        <v>36</v>
      </c>
      <c r="M5" s="29"/>
      <c r="N5" s="29"/>
      <c r="O5" s="29"/>
    </row>
    <row r="6" spans="1:15">
      <c r="A6" s="10"/>
      <c r="B6" s="10"/>
      <c r="C6" s="10"/>
      <c r="D6" s="3"/>
      <c r="E6" s="3"/>
      <c r="F6" s="10" t="s">
        <v>68</v>
      </c>
      <c r="G6" s="10"/>
      <c r="H6" s="10"/>
      <c r="I6" s="10"/>
      <c r="J6" s="3"/>
      <c r="K6" s="3"/>
      <c r="L6" s="10"/>
      <c r="M6" s="10"/>
      <c r="N6" s="10"/>
      <c r="O6" s="10"/>
    </row>
    <row r="7" spans="1:15">
      <c r="A7" s="10"/>
      <c r="B7" s="10"/>
      <c r="C7" s="10"/>
      <c r="D7" s="3"/>
      <c r="E7" s="3"/>
      <c r="F7" s="10" t="s">
        <v>68</v>
      </c>
      <c r="G7" s="10"/>
      <c r="H7" s="10"/>
      <c r="I7" s="10"/>
      <c r="J7" s="3"/>
      <c r="K7" s="3"/>
      <c r="L7" s="10"/>
      <c r="M7" s="10"/>
      <c r="N7" s="10"/>
      <c r="O7" s="10"/>
    </row>
    <row r="8" spans="1:15">
      <c r="A8" s="29" t="s">
        <v>76</v>
      </c>
      <c r="B8" s="29"/>
      <c r="C8" s="29"/>
      <c r="D8" s="3"/>
      <c r="E8" s="3"/>
      <c r="F8" s="29"/>
      <c r="G8" s="29"/>
      <c r="H8" s="29"/>
      <c r="I8" s="29"/>
      <c r="J8" s="3"/>
      <c r="K8" s="3"/>
      <c r="L8" s="29" t="s">
        <v>37</v>
      </c>
      <c r="M8" s="29"/>
      <c r="N8" s="29"/>
      <c r="O8" s="29"/>
    </row>
    <row r="9" spans="1:15">
      <c r="A9" s="10"/>
      <c r="B9" s="10"/>
      <c r="C9" s="10"/>
      <c r="D9" s="3"/>
      <c r="E9" s="3"/>
      <c r="F9" s="9" t="s">
        <v>69</v>
      </c>
      <c r="G9" s="9"/>
      <c r="H9" s="9"/>
      <c r="I9" s="9" t="s">
        <v>78</v>
      </c>
      <c r="J9" s="3"/>
      <c r="K9" s="3"/>
      <c r="L9" s="9"/>
      <c r="M9" s="9"/>
      <c r="N9" s="9"/>
      <c r="O9" s="9"/>
    </row>
    <row r="10" spans="1:15">
      <c r="A10" s="29" t="s">
        <v>77</v>
      </c>
      <c r="B10" s="29"/>
      <c r="C10" s="29"/>
      <c r="D10" s="3"/>
      <c r="E10" s="3"/>
      <c r="F10" s="29"/>
      <c r="G10" s="29"/>
      <c r="H10" s="29"/>
      <c r="I10" s="29"/>
      <c r="J10" s="3"/>
      <c r="K10" s="3"/>
      <c r="L10" s="29" t="s">
        <v>79</v>
      </c>
      <c r="M10" s="29"/>
      <c r="N10" s="29"/>
      <c r="O10" s="29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3"/>
      <c r="B13" s="3"/>
      <c r="C13" s="3"/>
      <c r="D13" s="3"/>
      <c r="E13" s="3"/>
      <c r="F13" s="31" t="s">
        <v>73</v>
      </c>
      <c r="G13" s="31"/>
      <c r="H13" s="31"/>
      <c r="I13" s="31"/>
      <c r="J13" s="3"/>
      <c r="K13" s="3"/>
      <c r="L13" s="3"/>
      <c r="M13" s="3"/>
      <c r="N13" s="3"/>
      <c r="O13" s="3"/>
    </row>
    <row r="14" spans="1:15">
      <c r="A14" s="3"/>
      <c r="B14" s="3"/>
      <c r="C14" s="30" t="s">
        <v>42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"/>
    </row>
    <row r="15" spans="1:15">
      <c r="A15" s="3"/>
      <c r="B15" s="3"/>
      <c r="C15" s="30" t="s">
        <v>80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"/>
    </row>
    <row r="16" spans="1:15">
      <c r="A16" s="3"/>
      <c r="B16" s="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"/>
    </row>
    <row r="17" spans="1:15">
      <c r="A17" s="29" t="s">
        <v>21</v>
      </c>
      <c r="B17" s="29"/>
      <c r="C17" s="2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29" t="s">
        <v>27</v>
      </c>
      <c r="B18" s="29"/>
      <c r="C18" s="2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29" t="s">
        <v>48</v>
      </c>
      <c r="B19" s="29"/>
      <c r="C19" s="2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9"/>
      <c r="B20" s="9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27" t="s">
        <v>0</v>
      </c>
      <c r="B21" s="27" t="s">
        <v>1</v>
      </c>
      <c r="C21" s="27" t="s">
        <v>2</v>
      </c>
      <c r="D21" s="27" t="s">
        <v>3</v>
      </c>
      <c r="E21" s="27" t="s">
        <v>4</v>
      </c>
      <c r="F21" s="27" t="s">
        <v>5</v>
      </c>
      <c r="G21" s="28" t="s">
        <v>6</v>
      </c>
      <c r="H21" s="27" t="s">
        <v>7</v>
      </c>
      <c r="I21" s="27"/>
      <c r="J21" s="27"/>
      <c r="K21" s="27"/>
      <c r="L21" s="27" t="s">
        <v>8</v>
      </c>
      <c r="M21" s="27"/>
      <c r="N21" s="27"/>
      <c r="O21" s="27"/>
    </row>
    <row r="22" spans="1:15" ht="42" customHeight="1">
      <c r="A22" s="27"/>
      <c r="B22" s="27"/>
      <c r="C22" s="27"/>
      <c r="D22" s="27"/>
      <c r="E22" s="27"/>
      <c r="F22" s="27"/>
      <c r="G22" s="28"/>
      <c r="H22" s="1" t="s">
        <v>9</v>
      </c>
      <c r="I22" s="1" t="s">
        <v>10</v>
      </c>
      <c r="J22" s="1" t="s">
        <v>11</v>
      </c>
      <c r="K22" s="1" t="s">
        <v>12</v>
      </c>
      <c r="L22" s="1" t="s">
        <v>13</v>
      </c>
      <c r="M22" s="1" t="s">
        <v>18</v>
      </c>
      <c r="N22" s="1" t="s">
        <v>14</v>
      </c>
      <c r="O22" s="1" t="s">
        <v>15</v>
      </c>
    </row>
    <row r="23" spans="1:15" ht="24" customHeight="1">
      <c r="A23" s="1">
        <v>138</v>
      </c>
      <c r="B23" s="1" t="s">
        <v>44</v>
      </c>
      <c r="C23" s="23" t="s">
        <v>45</v>
      </c>
      <c r="D23" s="22">
        <v>4.5999999999999996</v>
      </c>
      <c r="E23" s="1">
        <v>2.5</v>
      </c>
      <c r="F23" s="1">
        <v>15.4</v>
      </c>
      <c r="G23" s="17">
        <v>104</v>
      </c>
      <c r="H23" s="1">
        <v>50</v>
      </c>
      <c r="I23" s="1">
        <v>34</v>
      </c>
      <c r="J23" s="1">
        <v>212</v>
      </c>
      <c r="K23" s="1">
        <v>1.4</v>
      </c>
      <c r="L23" s="1">
        <v>0</v>
      </c>
      <c r="M23" s="1">
        <v>0.12</v>
      </c>
      <c r="N23" s="1">
        <v>0.9</v>
      </c>
      <c r="O23" s="1">
        <v>5</v>
      </c>
    </row>
    <row r="24" spans="1:15" ht="15" customHeight="1">
      <c r="A24" s="6" t="s">
        <v>63</v>
      </c>
      <c r="B24" s="6">
        <v>90</v>
      </c>
      <c r="C24" s="7" t="s">
        <v>90</v>
      </c>
      <c r="D24" s="8">
        <v>13.7</v>
      </c>
      <c r="E24" s="8">
        <v>6.12</v>
      </c>
      <c r="F24" s="8">
        <v>12.7</v>
      </c>
      <c r="G24" s="8">
        <v>204</v>
      </c>
      <c r="H24" s="8">
        <v>19.8</v>
      </c>
      <c r="I24" s="8">
        <v>11.7</v>
      </c>
      <c r="J24" s="8">
        <v>43.2</v>
      </c>
      <c r="K24" s="8">
        <v>4.1399999999999997</v>
      </c>
      <c r="L24" s="8">
        <v>0.01</v>
      </c>
      <c r="M24" s="8">
        <v>0.04</v>
      </c>
      <c r="N24" s="8">
        <v>1.9</v>
      </c>
      <c r="O24" s="8">
        <v>0.09</v>
      </c>
    </row>
    <row r="25" spans="1:15" ht="12" customHeight="1">
      <c r="A25" s="6">
        <v>255</v>
      </c>
      <c r="B25" s="6">
        <v>150</v>
      </c>
      <c r="C25" s="7" t="s">
        <v>29</v>
      </c>
      <c r="D25" s="8">
        <v>5.3</v>
      </c>
      <c r="E25" s="8">
        <v>5</v>
      </c>
      <c r="F25" s="8">
        <v>31</v>
      </c>
      <c r="G25" s="8">
        <v>192</v>
      </c>
      <c r="H25" s="8">
        <v>14</v>
      </c>
      <c r="I25" s="8">
        <v>9</v>
      </c>
      <c r="J25" s="8">
        <v>34</v>
      </c>
      <c r="K25" s="8">
        <v>0.9</v>
      </c>
      <c r="L25" s="8">
        <v>0</v>
      </c>
      <c r="M25" s="8">
        <v>0.06</v>
      </c>
      <c r="N25" s="8">
        <v>0.5</v>
      </c>
      <c r="O25" s="1"/>
    </row>
    <row r="26" spans="1:15" ht="26.4">
      <c r="A26" s="6" t="s">
        <v>95</v>
      </c>
      <c r="B26" s="6">
        <v>200</v>
      </c>
      <c r="C26" s="7" t="s">
        <v>94</v>
      </c>
      <c r="D26" s="8">
        <v>5.9</v>
      </c>
      <c r="E26" s="8">
        <v>6.75</v>
      </c>
      <c r="F26" s="8">
        <v>9.91</v>
      </c>
      <c r="G26" s="8">
        <v>122</v>
      </c>
      <c r="H26" s="8">
        <v>253</v>
      </c>
      <c r="I26" s="8">
        <v>30</v>
      </c>
      <c r="J26" s="8">
        <v>190</v>
      </c>
      <c r="K26" s="8">
        <v>0.12</v>
      </c>
      <c r="L26" s="8">
        <v>0.04</v>
      </c>
      <c r="M26" s="8">
        <v>0.08</v>
      </c>
      <c r="N26" s="8">
        <v>0.21</v>
      </c>
      <c r="O26" s="8"/>
    </row>
    <row r="27" spans="1:15">
      <c r="A27" s="6"/>
      <c r="B27" s="6">
        <v>40</v>
      </c>
      <c r="C27" s="7" t="s">
        <v>17</v>
      </c>
      <c r="D27" s="8">
        <v>1.3</v>
      </c>
      <c r="E27" s="8">
        <v>0.24</v>
      </c>
      <c r="F27" s="8">
        <v>9.1999999999999993</v>
      </c>
      <c r="G27" s="8">
        <v>86</v>
      </c>
      <c r="H27" s="8">
        <v>6</v>
      </c>
      <c r="I27" s="8">
        <v>9.1999999999999993</v>
      </c>
      <c r="J27" s="16">
        <v>24.5</v>
      </c>
      <c r="K27" s="16">
        <v>0.45</v>
      </c>
      <c r="L27" s="8">
        <v>0</v>
      </c>
      <c r="M27" s="8">
        <v>0.03</v>
      </c>
      <c r="N27" s="8">
        <v>0.24</v>
      </c>
      <c r="O27" s="8">
        <v>0</v>
      </c>
    </row>
    <row r="28" spans="1:15">
      <c r="A28" s="6"/>
      <c r="B28" s="6"/>
      <c r="C28" s="7"/>
      <c r="D28" s="8"/>
      <c r="E28" s="8"/>
      <c r="F28" s="8"/>
      <c r="G28" s="8"/>
      <c r="H28" s="8"/>
      <c r="I28" s="8"/>
      <c r="J28" s="16"/>
      <c r="K28" s="16"/>
      <c r="L28" s="8"/>
      <c r="M28" s="8"/>
      <c r="N28" s="8"/>
      <c r="O28" s="8"/>
    </row>
    <row r="29" spans="1:15">
      <c r="A29" s="6"/>
      <c r="B29" s="6"/>
      <c r="C29" s="7"/>
      <c r="D29" s="8"/>
      <c r="E29" s="8"/>
      <c r="F29" s="8"/>
      <c r="G29" s="8"/>
      <c r="H29" s="8"/>
      <c r="I29" s="8"/>
      <c r="J29" s="16"/>
      <c r="K29" s="16"/>
      <c r="L29" s="8"/>
      <c r="M29" s="8"/>
      <c r="N29" s="8"/>
      <c r="O29" s="8"/>
    </row>
    <row r="30" spans="1:15" ht="17.25" customHeight="1">
      <c r="A30" s="2"/>
      <c r="B30" s="2"/>
      <c r="C30" s="11" t="s">
        <v>22</v>
      </c>
      <c r="D30" s="12">
        <f t="shared" ref="D30:O30" si="0">SUM(D23:D28)</f>
        <v>30.8</v>
      </c>
      <c r="E30" s="12">
        <f t="shared" si="0"/>
        <v>20.61</v>
      </c>
      <c r="F30" s="12">
        <f t="shared" si="0"/>
        <v>78.210000000000008</v>
      </c>
      <c r="G30" s="12">
        <f t="shared" si="0"/>
        <v>708</v>
      </c>
      <c r="H30" s="12">
        <f t="shared" si="0"/>
        <v>342.8</v>
      </c>
      <c r="I30" s="12">
        <f t="shared" si="0"/>
        <v>93.9</v>
      </c>
      <c r="J30" s="12">
        <f t="shared" si="0"/>
        <v>503.7</v>
      </c>
      <c r="K30" s="12">
        <f t="shared" si="0"/>
        <v>7.01</v>
      </c>
      <c r="L30" s="12">
        <f t="shared" si="0"/>
        <v>0.05</v>
      </c>
      <c r="M30" s="12">
        <f t="shared" si="0"/>
        <v>0.32999999999999996</v>
      </c>
      <c r="N30" s="12">
        <f t="shared" si="0"/>
        <v>3.75</v>
      </c>
      <c r="O30" s="12">
        <f t="shared" si="0"/>
        <v>5.09</v>
      </c>
    </row>
    <row r="31" spans="1:15" ht="14.25" customHeight="1">
      <c r="A31" s="13"/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4.25" customHeight="1">
      <c r="A32" s="13"/>
      <c r="B32" s="13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6" ht="14.25" customHeight="1">
      <c r="A33" s="32" t="s">
        <v>75</v>
      </c>
      <c r="B33" s="32"/>
    </row>
    <row r="34" spans="1:16" ht="14.25" customHeight="1">
      <c r="A34" s="29" t="s">
        <v>27</v>
      </c>
      <c r="B34" s="29"/>
      <c r="C34" s="29"/>
      <c r="D34" s="3"/>
      <c r="E34" s="3"/>
      <c r="F34" s="3"/>
      <c r="G34" s="3" t="s">
        <v>30</v>
      </c>
      <c r="H34" s="3"/>
      <c r="I34" s="3"/>
      <c r="J34" s="3"/>
      <c r="K34" s="3"/>
      <c r="L34" s="3"/>
      <c r="M34" s="3"/>
      <c r="N34" s="3"/>
      <c r="O34" s="3"/>
    </row>
    <row r="35" spans="1:16" ht="14.25" customHeight="1">
      <c r="A35" s="29" t="s">
        <v>50</v>
      </c>
      <c r="B35" s="29"/>
      <c r="C35" s="2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6" ht="14.25" customHeight="1">
      <c r="A36" s="27" t="s">
        <v>0</v>
      </c>
      <c r="B36" s="27" t="s">
        <v>1</v>
      </c>
      <c r="C36" s="27" t="s">
        <v>2</v>
      </c>
      <c r="D36" s="27" t="s">
        <v>3</v>
      </c>
      <c r="E36" s="27" t="s">
        <v>4</v>
      </c>
      <c r="F36" s="27" t="s">
        <v>5</v>
      </c>
      <c r="G36" s="28" t="s">
        <v>6</v>
      </c>
      <c r="H36" s="27" t="s">
        <v>7</v>
      </c>
      <c r="I36" s="27"/>
      <c r="J36" s="27"/>
      <c r="K36" s="27"/>
      <c r="L36" s="27" t="s">
        <v>8</v>
      </c>
      <c r="M36" s="27"/>
      <c r="N36" s="27"/>
      <c r="O36" s="27"/>
    </row>
    <row r="37" spans="1:16" ht="36.75" customHeight="1">
      <c r="A37" s="27"/>
      <c r="B37" s="27"/>
      <c r="C37" s="27"/>
      <c r="D37" s="27"/>
      <c r="E37" s="27"/>
      <c r="F37" s="27"/>
      <c r="G37" s="28"/>
      <c r="H37" s="1" t="s">
        <v>9</v>
      </c>
      <c r="I37" s="1" t="s">
        <v>10</v>
      </c>
      <c r="J37" s="1" t="s">
        <v>11</v>
      </c>
      <c r="K37" s="1" t="s">
        <v>12</v>
      </c>
      <c r="L37" s="1" t="s">
        <v>13</v>
      </c>
      <c r="M37" s="1" t="s">
        <v>18</v>
      </c>
      <c r="N37" s="1" t="s">
        <v>14</v>
      </c>
      <c r="O37" s="1" t="s">
        <v>15</v>
      </c>
    </row>
    <row r="38" spans="1:16" ht="27" customHeight="1">
      <c r="A38" s="1">
        <v>120</v>
      </c>
      <c r="B38" s="1">
        <v>200</v>
      </c>
      <c r="C38" s="23" t="s">
        <v>71</v>
      </c>
      <c r="D38" s="22">
        <v>1.8</v>
      </c>
      <c r="E38" s="1">
        <v>2.2000000000000002</v>
      </c>
      <c r="F38" s="1">
        <v>7.2</v>
      </c>
      <c r="G38" s="17">
        <v>54</v>
      </c>
      <c r="H38" s="1">
        <v>46</v>
      </c>
      <c r="I38" s="1">
        <v>22</v>
      </c>
      <c r="J38" s="1">
        <v>154</v>
      </c>
      <c r="K38" s="1" t="s">
        <v>60</v>
      </c>
      <c r="L38" s="1">
        <v>0</v>
      </c>
      <c r="M38" s="1">
        <v>0.04</v>
      </c>
      <c r="N38" s="1">
        <v>0.72</v>
      </c>
      <c r="O38" s="1">
        <v>17.399999999999999</v>
      </c>
    </row>
    <row r="39" spans="1:16" ht="14.25" customHeight="1">
      <c r="A39" s="6">
        <v>401</v>
      </c>
      <c r="B39" s="6" t="s">
        <v>65</v>
      </c>
      <c r="C39" s="7" t="s">
        <v>64</v>
      </c>
      <c r="D39" s="8">
        <v>11.13</v>
      </c>
      <c r="E39" s="8">
        <v>9.1999999999999993</v>
      </c>
      <c r="F39" s="8">
        <v>9.99</v>
      </c>
      <c r="G39" s="8">
        <v>154</v>
      </c>
      <c r="H39" s="8">
        <v>21.6</v>
      </c>
      <c r="I39" s="8">
        <v>15.3</v>
      </c>
      <c r="J39" s="8">
        <v>159</v>
      </c>
      <c r="K39" s="8">
        <v>1.24</v>
      </c>
      <c r="L39" s="8">
        <v>0</v>
      </c>
      <c r="M39" s="8">
        <v>0.06</v>
      </c>
      <c r="N39" s="8">
        <v>2.6</v>
      </c>
      <c r="O39" s="8">
        <v>0.9</v>
      </c>
    </row>
    <row r="40" spans="1:16" ht="14.25" customHeight="1">
      <c r="A40" s="6">
        <v>465</v>
      </c>
      <c r="B40" s="6">
        <v>150</v>
      </c>
      <c r="C40" s="7" t="s">
        <v>86</v>
      </c>
      <c r="D40" s="8">
        <v>3.7</v>
      </c>
      <c r="E40" s="8">
        <v>5.8</v>
      </c>
      <c r="F40" s="8">
        <v>34.5</v>
      </c>
      <c r="G40" s="8">
        <v>208</v>
      </c>
      <c r="H40" s="8">
        <v>7.5</v>
      </c>
      <c r="I40" s="8">
        <v>22</v>
      </c>
      <c r="J40" s="8">
        <v>59</v>
      </c>
      <c r="K40" s="8">
        <v>0.6</v>
      </c>
      <c r="L40" s="8">
        <v>0</v>
      </c>
      <c r="M40" s="8">
        <v>0.03</v>
      </c>
      <c r="N40" s="8">
        <v>0.65</v>
      </c>
      <c r="O40" s="8">
        <v>0</v>
      </c>
    </row>
    <row r="41" spans="1:16" ht="14.25" customHeight="1">
      <c r="A41" s="6">
        <v>627</v>
      </c>
      <c r="B41" s="6">
        <v>200</v>
      </c>
      <c r="C41" s="7" t="s">
        <v>88</v>
      </c>
      <c r="D41" s="8">
        <v>0.2</v>
      </c>
      <c r="E41" s="8">
        <v>0.1</v>
      </c>
      <c r="F41" s="8">
        <v>15</v>
      </c>
      <c r="G41" s="8">
        <v>61</v>
      </c>
      <c r="H41" s="8">
        <v>14</v>
      </c>
      <c r="I41" s="8">
        <v>6</v>
      </c>
      <c r="J41" s="16">
        <v>8</v>
      </c>
      <c r="K41" s="16">
        <v>0.9</v>
      </c>
      <c r="L41" s="8">
        <v>0</v>
      </c>
      <c r="M41" s="8">
        <v>0</v>
      </c>
      <c r="N41" s="8">
        <v>0.4</v>
      </c>
      <c r="O41" s="8">
        <v>0</v>
      </c>
    </row>
    <row r="42" spans="1:16" ht="13.5" customHeight="1">
      <c r="A42" s="6"/>
      <c r="B42" s="6">
        <v>40</v>
      </c>
      <c r="C42" s="7" t="s">
        <v>17</v>
      </c>
      <c r="D42" s="8">
        <v>1.4</v>
      </c>
      <c r="E42" s="8">
        <v>0.6</v>
      </c>
      <c r="F42" s="8">
        <v>9.1999999999999993</v>
      </c>
      <c r="G42" s="8">
        <v>86</v>
      </c>
      <c r="H42" s="8">
        <v>6</v>
      </c>
      <c r="I42" s="8">
        <v>9.1999999999999993</v>
      </c>
      <c r="J42" s="8">
        <v>49</v>
      </c>
      <c r="K42" s="8">
        <v>0.9</v>
      </c>
      <c r="L42" s="8">
        <v>0</v>
      </c>
      <c r="M42" s="8">
        <v>0.06</v>
      </c>
      <c r="N42" s="8">
        <v>0.48</v>
      </c>
      <c r="O42" s="8">
        <v>0</v>
      </c>
    </row>
    <row r="43" spans="1:16" ht="12.75" customHeight="1">
      <c r="A43" s="6"/>
      <c r="B43" s="6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6" ht="12" customHeight="1">
      <c r="A44" s="2"/>
      <c r="B44" s="2"/>
      <c r="C44" s="11" t="s">
        <v>22</v>
      </c>
      <c r="D44" s="12">
        <f>SUM(D38:D42)</f>
        <v>18.23</v>
      </c>
      <c r="E44" s="12">
        <v>14.41</v>
      </c>
      <c r="F44" s="12">
        <f t="shared" ref="F44:O44" si="1">SUM(F38:F42)</f>
        <v>75.89</v>
      </c>
      <c r="G44" s="12">
        <f t="shared" si="1"/>
        <v>563</v>
      </c>
      <c r="H44" s="12">
        <f t="shared" si="1"/>
        <v>95.1</v>
      </c>
      <c r="I44" s="12">
        <f t="shared" si="1"/>
        <v>74.5</v>
      </c>
      <c r="J44" s="12">
        <f t="shared" si="1"/>
        <v>429</v>
      </c>
      <c r="K44" s="12">
        <f t="shared" si="1"/>
        <v>3.6399999999999997</v>
      </c>
      <c r="L44" s="12">
        <f t="shared" si="1"/>
        <v>0</v>
      </c>
      <c r="M44" s="12">
        <f t="shared" si="1"/>
        <v>0.19</v>
      </c>
      <c r="N44" s="12">
        <f t="shared" si="1"/>
        <v>4.8499999999999996</v>
      </c>
      <c r="O44" s="12">
        <f t="shared" si="1"/>
        <v>18.299999999999997</v>
      </c>
    </row>
    <row r="45" spans="1:16" ht="12.75" customHeight="1">
      <c r="A45" s="13"/>
      <c r="B45" s="13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6">
      <c r="A46" s="29" t="s">
        <v>24</v>
      </c>
      <c r="B46" s="29"/>
      <c r="C46" s="2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5"/>
    </row>
    <row r="47" spans="1:16">
      <c r="A47" s="29" t="s">
        <v>27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5"/>
    </row>
    <row r="48" spans="1:16">
      <c r="A48" s="29" t="s">
        <v>49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5"/>
    </row>
    <row r="49" spans="1:15">
      <c r="A49" s="27" t="s">
        <v>0</v>
      </c>
      <c r="B49" s="27" t="s">
        <v>1</v>
      </c>
      <c r="C49" s="27" t="s">
        <v>2</v>
      </c>
      <c r="D49" s="27" t="s">
        <v>3</v>
      </c>
      <c r="E49" s="27" t="s">
        <v>4</v>
      </c>
      <c r="F49" s="27" t="s">
        <v>5</v>
      </c>
      <c r="G49" s="28" t="s">
        <v>6</v>
      </c>
      <c r="H49" s="27" t="s">
        <v>7</v>
      </c>
      <c r="I49" s="27"/>
      <c r="J49" s="27"/>
      <c r="K49" s="27"/>
      <c r="L49" s="27" t="s">
        <v>8</v>
      </c>
      <c r="M49" s="27"/>
      <c r="N49" s="27"/>
      <c r="O49" s="27"/>
    </row>
    <row r="50" spans="1:15" ht="37.5" customHeight="1">
      <c r="A50" s="27"/>
      <c r="B50" s="27"/>
      <c r="C50" s="27"/>
      <c r="D50" s="27"/>
      <c r="E50" s="27"/>
      <c r="F50" s="27"/>
      <c r="G50" s="28"/>
      <c r="H50" s="1" t="s">
        <v>9</v>
      </c>
      <c r="I50" s="1" t="s">
        <v>10</v>
      </c>
      <c r="J50" s="1" t="s">
        <v>11</v>
      </c>
      <c r="K50" s="1" t="s">
        <v>12</v>
      </c>
      <c r="L50" s="1" t="s">
        <v>13</v>
      </c>
      <c r="M50" s="1" t="s">
        <v>18</v>
      </c>
      <c r="N50" s="1" t="s">
        <v>14</v>
      </c>
      <c r="O50" s="1" t="s">
        <v>15</v>
      </c>
    </row>
    <row r="51" spans="1:15" ht="26.25" customHeight="1">
      <c r="A51" s="6">
        <v>139</v>
      </c>
      <c r="B51" s="6">
        <v>200</v>
      </c>
      <c r="C51" s="7" t="s">
        <v>46</v>
      </c>
      <c r="D51" s="8">
        <v>3.1</v>
      </c>
      <c r="E51" s="8">
        <v>2.5</v>
      </c>
      <c r="F51" s="8">
        <v>20.8</v>
      </c>
      <c r="G51" s="21">
        <v>121</v>
      </c>
      <c r="H51" s="21">
        <v>46</v>
      </c>
      <c r="I51" s="8">
        <v>22</v>
      </c>
      <c r="J51" s="8">
        <v>154</v>
      </c>
      <c r="K51" s="8">
        <v>0.6</v>
      </c>
      <c r="L51" s="8">
        <v>0</v>
      </c>
      <c r="M51" s="8">
        <v>0.04</v>
      </c>
      <c r="N51" s="8">
        <v>0.72</v>
      </c>
      <c r="O51" s="8">
        <v>17.399999999999999</v>
      </c>
    </row>
    <row r="52" spans="1:15">
      <c r="A52" s="6" t="s">
        <v>61</v>
      </c>
      <c r="B52" s="6">
        <v>90</v>
      </c>
      <c r="C52" s="7" t="s">
        <v>62</v>
      </c>
      <c r="D52" s="8">
        <v>12.6</v>
      </c>
      <c r="E52" s="8">
        <v>12.6</v>
      </c>
      <c r="F52" s="8">
        <v>7.2</v>
      </c>
      <c r="G52" s="8">
        <v>193</v>
      </c>
      <c r="H52" s="8">
        <v>10.8</v>
      </c>
      <c r="I52" s="8">
        <v>12.6</v>
      </c>
      <c r="J52" s="8">
        <v>98.1</v>
      </c>
      <c r="K52" s="8">
        <v>0.54</v>
      </c>
      <c r="L52" s="8">
        <v>0.02</v>
      </c>
      <c r="M52" s="8">
        <v>0.02</v>
      </c>
      <c r="N52" s="8">
        <v>1.8</v>
      </c>
      <c r="O52" s="8"/>
    </row>
    <row r="53" spans="1:15">
      <c r="A53" s="6">
        <v>472</v>
      </c>
      <c r="B53" s="6">
        <v>150</v>
      </c>
      <c r="C53" s="7" t="s">
        <v>41</v>
      </c>
      <c r="D53" s="8">
        <v>3.1</v>
      </c>
      <c r="E53" s="8">
        <v>5.0999999999999996</v>
      </c>
      <c r="F53" s="8">
        <v>26.2</v>
      </c>
      <c r="G53" s="8">
        <v>147</v>
      </c>
      <c r="H53" s="8">
        <v>42</v>
      </c>
      <c r="I53" s="8">
        <v>32</v>
      </c>
      <c r="J53" s="8">
        <v>90</v>
      </c>
      <c r="K53" s="8">
        <v>1.2</v>
      </c>
      <c r="L53" s="8">
        <v>0</v>
      </c>
      <c r="M53" s="8">
        <v>0.15</v>
      </c>
      <c r="N53" s="8">
        <v>1.5</v>
      </c>
      <c r="O53" s="8">
        <v>25</v>
      </c>
    </row>
    <row r="54" spans="1:15">
      <c r="A54" s="6"/>
      <c r="B54" s="6">
        <v>180</v>
      </c>
      <c r="C54" s="7" t="s">
        <v>92</v>
      </c>
      <c r="D54" s="8">
        <v>0.49</v>
      </c>
      <c r="E54" s="8">
        <v>0</v>
      </c>
      <c r="F54" s="8">
        <v>30.24</v>
      </c>
      <c r="G54" s="8">
        <v>77</v>
      </c>
      <c r="H54" s="8">
        <v>3</v>
      </c>
      <c r="I54" s="8">
        <v>0</v>
      </c>
      <c r="J54" s="8">
        <v>29.16</v>
      </c>
      <c r="K54" s="8">
        <v>0.4</v>
      </c>
      <c r="L54" s="8">
        <v>0</v>
      </c>
      <c r="M54" s="8">
        <v>0.04</v>
      </c>
      <c r="N54" s="8">
        <v>0</v>
      </c>
      <c r="O54" s="8">
        <v>6.5</v>
      </c>
    </row>
    <row r="55" spans="1:15">
      <c r="A55" s="6"/>
      <c r="B55" s="6">
        <v>40</v>
      </c>
      <c r="C55" s="7" t="s">
        <v>17</v>
      </c>
      <c r="D55" s="8">
        <v>1.3</v>
      </c>
      <c r="E55" s="8">
        <v>0.24</v>
      </c>
      <c r="F55" s="8">
        <v>9.1999999999999993</v>
      </c>
      <c r="G55" s="8">
        <v>86</v>
      </c>
      <c r="H55" s="8">
        <v>6</v>
      </c>
      <c r="I55" s="8">
        <v>9.1999999999999993</v>
      </c>
      <c r="J55" s="8">
        <v>24.5</v>
      </c>
      <c r="K55" s="8">
        <v>0.45</v>
      </c>
      <c r="L55" s="8">
        <v>0</v>
      </c>
      <c r="M55" s="8">
        <v>0.03</v>
      </c>
      <c r="N55" s="8">
        <v>0.24</v>
      </c>
      <c r="O55" s="8">
        <v>0</v>
      </c>
    </row>
    <row r="56" spans="1:15">
      <c r="A56" s="6"/>
      <c r="B56" s="6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>
      <c r="A57" s="6"/>
      <c r="B57" s="6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>
      <c r="A58" s="2"/>
      <c r="B58" s="2"/>
      <c r="C58" s="11" t="s">
        <v>22</v>
      </c>
      <c r="D58" s="12">
        <f t="shared" ref="D58:O58" si="2">SUM(D51:D56)</f>
        <v>20.59</v>
      </c>
      <c r="E58" s="12">
        <f t="shared" si="2"/>
        <v>20.439999999999998</v>
      </c>
      <c r="F58" s="12">
        <f t="shared" si="2"/>
        <v>93.64</v>
      </c>
      <c r="G58" s="12">
        <f t="shared" si="2"/>
        <v>624</v>
      </c>
      <c r="H58" s="12">
        <f t="shared" si="2"/>
        <v>107.8</v>
      </c>
      <c r="I58" s="12">
        <f t="shared" si="2"/>
        <v>75.8</v>
      </c>
      <c r="J58" s="12">
        <f t="shared" si="2"/>
        <v>395.76000000000005</v>
      </c>
      <c r="K58" s="12">
        <f t="shared" si="2"/>
        <v>3.19</v>
      </c>
      <c r="L58" s="12">
        <f t="shared" si="2"/>
        <v>0.02</v>
      </c>
      <c r="M58" s="12">
        <f t="shared" si="2"/>
        <v>0.28000000000000003</v>
      </c>
      <c r="N58" s="12">
        <f t="shared" si="2"/>
        <v>4.26</v>
      </c>
      <c r="O58" s="12">
        <f t="shared" si="2"/>
        <v>48.9</v>
      </c>
    </row>
    <row r="59" spans="1:15" hidden="1"/>
    <row r="67" spans="1:15" ht="12.75" customHeight="1"/>
    <row r="68" spans="1:15" ht="12.75" customHeight="1"/>
    <row r="69" spans="1:15" ht="12.75" customHeight="1"/>
    <row r="70" spans="1:15" ht="12.75" customHeight="1"/>
    <row r="71" spans="1:15">
      <c r="A71" s="29" t="s">
        <v>25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>
      <c r="A72" s="29" t="s">
        <v>27</v>
      </c>
      <c r="B72" s="29"/>
      <c r="C72" s="29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>
      <c r="A73" s="29" t="s">
        <v>51</v>
      </c>
      <c r="B73" s="29"/>
      <c r="C73" s="29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>
      <c r="A75" s="27" t="s">
        <v>0</v>
      </c>
      <c r="B75" s="27" t="s">
        <v>1</v>
      </c>
      <c r="C75" s="27" t="s">
        <v>2</v>
      </c>
      <c r="D75" s="27" t="s">
        <v>3</v>
      </c>
      <c r="E75" s="27" t="s">
        <v>4</v>
      </c>
      <c r="F75" s="27" t="s">
        <v>5</v>
      </c>
      <c r="G75" s="28" t="s">
        <v>6</v>
      </c>
      <c r="H75" s="27" t="s">
        <v>7</v>
      </c>
      <c r="I75" s="27"/>
      <c r="J75" s="27"/>
      <c r="K75" s="27"/>
      <c r="L75" s="27" t="s">
        <v>8</v>
      </c>
      <c r="M75" s="27"/>
      <c r="N75" s="27"/>
      <c r="O75" s="27"/>
    </row>
    <row r="76" spans="1:15" ht="39" customHeight="1">
      <c r="A76" s="27"/>
      <c r="B76" s="27"/>
      <c r="C76" s="27"/>
      <c r="D76" s="27"/>
      <c r="E76" s="27"/>
      <c r="F76" s="27"/>
      <c r="G76" s="28"/>
      <c r="H76" s="1" t="s">
        <v>9</v>
      </c>
      <c r="I76" s="1" t="s">
        <v>10</v>
      </c>
      <c r="J76" s="1" t="s">
        <v>11</v>
      </c>
      <c r="K76" s="1" t="s">
        <v>12</v>
      </c>
      <c r="L76" s="1" t="s">
        <v>13</v>
      </c>
      <c r="M76" s="1" t="s">
        <v>18</v>
      </c>
      <c r="N76" s="1" t="s">
        <v>14</v>
      </c>
      <c r="O76" s="1" t="s">
        <v>15</v>
      </c>
    </row>
    <row r="77" spans="1:15" ht="24" customHeight="1">
      <c r="A77" s="1">
        <v>219</v>
      </c>
      <c r="B77" s="1">
        <v>200</v>
      </c>
      <c r="C77" s="23" t="s">
        <v>91</v>
      </c>
      <c r="D77" s="22">
        <v>7.9</v>
      </c>
      <c r="E77" s="25"/>
      <c r="F77" s="1">
        <v>12.44</v>
      </c>
      <c r="G77" s="17">
        <v>116</v>
      </c>
      <c r="H77" s="1">
        <v>28</v>
      </c>
      <c r="I77" s="1">
        <v>24</v>
      </c>
      <c r="J77" s="1">
        <v>160</v>
      </c>
      <c r="K77" s="1">
        <v>0.8</v>
      </c>
      <c r="L77" s="1">
        <v>0</v>
      </c>
      <c r="M77" s="1">
        <v>0.08</v>
      </c>
      <c r="N77" s="1">
        <v>0.9</v>
      </c>
      <c r="O77" s="1">
        <v>6.6</v>
      </c>
    </row>
    <row r="78" spans="1:15" ht="15.75" customHeight="1">
      <c r="A78" s="6">
        <v>422</v>
      </c>
      <c r="B78" s="6" t="s">
        <v>56</v>
      </c>
      <c r="C78" s="7" t="s">
        <v>57</v>
      </c>
      <c r="D78" s="1">
        <v>7.4</v>
      </c>
      <c r="E78" s="1">
        <v>9.1</v>
      </c>
      <c r="F78" s="1">
        <v>9.9</v>
      </c>
      <c r="G78" s="17">
        <v>152</v>
      </c>
      <c r="H78" s="1">
        <v>22</v>
      </c>
      <c r="I78" s="1">
        <v>19.3</v>
      </c>
      <c r="J78" s="1">
        <v>107</v>
      </c>
      <c r="K78" s="1">
        <v>0.8</v>
      </c>
      <c r="L78" s="1">
        <v>0</v>
      </c>
      <c r="M78" s="1">
        <v>0.04</v>
      </c>
      <c r="N78" s="1">
        <v>1.7</v>
      </c>
      <c r="O78" s="1">
        <v>0.93</v>
      </c>
    </row>
    <row r="79" spans="1:15" ht="12.75" customHeight="1">
      <c r="A79" s="6">
        <v>463</v>
      </c>
      <c r="B79" s="6">
        <v>150</v>
      </c>
      <c r="C79" s="7" t="s">
        <v>58</v>
      </c>
      <c r="D79" s="8">
        <v>8.6</v>
      </c>
      <c r="E79" s="8">
        <v>7</v>
      </c>
      <c r="F79" s="8">
        <v>42</v>
      </c>
      <c r="G79" s="8">
        <v>267</v>
      </c>
      <c r="H79" s="8">
        <v>24</v>
      </c>
      <c r="I79" s="8">
        <v>120</v>
      </c>
      <c r="J79" s="8">
        <v>201</v>
      </c>
      <c r="K79" s="8">
        <v>4.5</v>
      </c>
      <c r="L79" s="8">
        <v>0</v>
      </c>
      <c r="M79" s="8">
        <v>0.2</v>
      </c>
      <c r="N79" s="8">
        <v>2.5</v>
      </c>
      <c r="O79" s="8">
        <v>0</v>
      </c>
    </row>
    <row r="80" spans="1:15">
      <c r="A80" s="6">
        <v>627</v>
      </c>
      <c r="B80" s="6">
        <v>200</v>
      </c>
      <c r="C80" s="7" t="s">
        <v>88</v>
      </c>
      <c r="D80" s="8">
        <v>0.2</v>
      </c>
      <c r="E80" s="8">
        <v>0.1</v>
      </c>
      <c r="F80" s="8">
        <v>15</v>
      </c>
      <c r="G80" s="8">
        <v>61</v>
      </c>
      <c r="H80" s="8">
        <v>14</v>
      </c>
      <c r="I80" s="8">
        <v>6</v>
      </c>
      <c r="J80" s="16">
        <v>8</v>
      </c>
      <c r="K80" s="16">
        <v>0.9</v>
      </c>
      <c r="L80" s="8">
        <v>0</v>
      </c>
      <c r="M80" s="8">
        <v>0</v>
      </c>
      <c r="N80" s="8">
        <v>0.4</v>
      </c>
      <c r="O80" s="8">
        <v>0</v>
      </c>
    </row>
    <row r="81" spans="1:15">
      <c r="A81" s="6"/>
      <c r="B81" s="6">
        <v>40</v>
      </c>
      <c r="C81" s="7" t="s">
        <v>17</v>
      </c>
      <c r="D81" s="8">
        <v>1.4</v>
      </c>
      <c r="E81" s="8">
        <v>0.6</v>
      </c>
      <c r="F81" s="8">
        <v>9.1999999999999993</v>
      </c>
      <c r="G81" s="8">
        <v>86</v>
      </c>
      <c r="H81" s="8">
        <v>6</v>
      </c>
      <c r="I81" s="8">
        <v>9.1999999999999993</v>
      </c>
      <c r="J81" s="8">
        <v>49</v>
      </c>
      <c r="K81" s="8">
        <v>0.9</v>
      </c>
      <c r="L81" s="8">
        <v>0</v>
      </c>
      <c r="M81" s="8">
        <v>0.06</v>
      </c>
      <c r="N81" s="8">
        <v>0.48</v>
      </c>
      <c r="O81" s="8">
        <v>0</v>
      </c>
    </row>
    <row r="82" spans="1:15">
      <c r="A82" s="6"/>
      <c r="B82" s="6">
        <v>100</v>
      </c>
      <c r="C82" s="7" t="s">
        <v>87</v>
      </c>
      <c r="D82" s="8">
        <v>0.4</v>
      </c>
      <c r="E82" s="8">
        <v>0</v>
      </c>
      <c r="F82" s="8">
        <v>11.3</v>
      </c>
      <c r="G82" s="8">
        <v>46</v>
      </c>
      <c r="H82" s="8">
        <v>23.8</v>
      </c>
      <c r="I82" s="8">
        <v>90.8</v>
      </c>
      <c r="J82" s="8">
        <v>24</v>
      </c>
      <c r="K82" s="8">
        <v>4.8</v>
      </c>
      <c r="L82" s="8">
        <v>0</v>
      </c>
      <c r="M82" s="8">
        <v>0.06</v>
      </c>
      <c r="N82" s="8">
        <v>0.06</v>
      </c>
      <c r="O82" s="8"/>
    </row>
    <row r="83" spans="1:15">
      <c r="A83" s="6"/>
      <c r="B83" s="6"/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2"/>
      <c r="B84" s="2"/>
      <c r="C84" s="11" t="s">
        <v>22</v>
      </c>
      <c r="D84" s="12">
        <f t="shared" ref="D84:O84" si="3">SUM(D75:D81)</f>
        <v>25.499999999999996</v>
      </c>
      <c r="E84" s="12">
        <f t="shared" si="3"/>
        <v>16.800000000000004</v>
      </c>
      <c r="F84" s="12">
        <f t="shared" si="3"/>
        <v>88.54</v>
      </c>
      <c r="G84" s="12">
        <f t="shared" si="3"/>
        <v>682</v>
      </c>
      <c r="H84" s="12">
        <f t="shared" si="3"/>
        <v>94</v>
      </c>
      <c r="I84" s="12">
        <f t="shared" si="3"/>
        <v>178.5</v>
      </c>
      <c r="J84" s="12">
        <f t="shared" si="3"/>
        <v>525</v>
      </c>
      <c r="K84" s="12">
        <f t="shared" si="3"/>
        <v>7.9</v>
      </c>
      <c r="L84" s="12">
        <f t="shared" si="3"/>
        <v>0</v>
      </c>
      <c r="M84" s="12">
        <f t="shared" si="3"/>
        <v>0.38</v>
      </c>
      <c r="N84" s="12">
        <f t="shared" si="3"/>
        <v>5.98</v>
      </c>
      <c r="O84" s="12">
        <f t="shared" si="3"/>
        <v>7.5299999999999994</v>
      </c>
    </row>
    <row r="85" spans="1:15">
      <c r="A85" s="13"/>
      <c r="B85" s="13"/>
      <c r="C85" s="14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>
      <c r="A86" s="13"/>
      <c r="B86" s="13"/>
      <c r="C86" s="1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>
      <c r="A87" s="13"/>
      <c r="B87" s="13"/>
      <c r="C87" s="14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>
      <c r="A88" s="13"/>
      <c r="B88" s="13"/>
      <c r="C88" s="14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>
      <c r="A89" s="13"/>
      <c r="B89" s="13"/>
      <c r="C89" s="14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>
      <c r="A90" s="13"/>
      <c r="B90" s="13"/>
      <c r="C90" s="14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>
      <c r="A91" s="13"/>
      <c r="B91" s="13"/>
      <c r="C91" s="14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>
      <c r="A92" s="13"/>
      <c r="B92" s="13"/>
      <c r="C92" s="1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>
      <c r="A93" s="13"/>
      <c r="B93" s="13"/>
      <c r="C93" s="14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>
      <c r="A94" s="13"/>
      <c r="B94" s="13"/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>
      <c r="A95" s="13"/>
      <c r="B95" s="13"/>
      <c r="C95" s="14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>
      <c r="A96" s="13"/>
      <c r="B96" s="13"/>
      <c r="C96" s="14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>
      <c r="A97" s="13"/>
      <c r="B97" s="13"/>
      <c r="C97" s="1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>
      <c r="A98" s="13"/>
      <c r="B98" s="13"/>
      <c r="C98" s="14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>
      <c r="A99" s="13"/>
      <c r="B99" s="13"/>
      <c r="C99" s="14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>
      <c r="A100" s="13"/>
      <c r="B100" s="13"/>
      <c r="C100" s="14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>
      <c r="A101" s="13"/>
      <c r="B101" s="13"/>
      <c r="C101" s="1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>
      <c r="A102" t="s">
        <v>32</v>
      </c>
      <c r="B102" t="s">
        <v>31</v>
      </c>
    </row>
    <row r="103" spans="1:15">
      <c r="A103" s="9" t="s">
        <v>27</v>
      </c>
      <c r="B103" s="9"/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29" t="s">
        <v>51</v>
      </c>
      <c r="B104" s="29"/>
      <c r="C104" s="2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9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27" t="s">
        <v>0</v>
      </c>
      <c r="B106" s="27" t="s">
        <v>1</v>
      </c>
      <c r="C106" s="27" t="s">
        <v>2</v>
      </c>
      <c r="D106" s="27" t="s">
        <v>3</v>
      </c>
      <c r="E106" s="27" t="s">
        <v>4</v>
      </c>
      <c r="F106" s="27" t="s">
        <v>5</v>
      </c>
      <c r="G106" s="28" t="s">
        <v>6</v>
      </c>
      <c r="H106" s="27" t="s">
        <v>7</v>
      </c>
      <c r="I106" s="27"/>
      <c r="J106" s="27"/>
      <c r="K106" s="27"/>
      <c r="L106" s="27" t="s">
        <v>8</v>
      </c>
      <c r="M106" s="27"/>
      <c r="N106" s="27"/>
      <c r="O106" s="27"/>
    </row>
    <row r="107" spans="1:15" ht="38.25" customHeight="1">
      <c r="A107" s="27"/>
      <c r="B107" s="27"/>
      <c r="C107" s="27"/>
      <c r="D107" s="27"/>
      <c r="E107" s="27"/>
      <c r="F107" s="27"/>
      <c r="G107" s="28"/>
      <c r="H107" s="1" t="s">
        <v>9</v>
      </c>
      <c r="I107" s="1" t="s">
        <v>10</v>
      </c>
      <c r="J107" s="1" t="s">
        <v>11</v>
      </c>
      <c r="K107" s="1" t="s">
        <v>12</v>
      </c>
      <c r="L107" s="1" t="s">
        <v>13</v>
      </c>
      <c r="M107" s="1" t="s">
        <v>18</v>
      </c>
      <c r="N107" s="1" t="s">
        <v>14</v>
      </c>
      <c r="O107" s="1" t="s">
        <v>15</v>
      </c>
    </row>
    <row r="108" spans="1:15" ht="24.75" customHeight="1">
      <c r="A108" s="1">
        <v>110</v>
      </c>
      <c r="B108" s="1">
        <v>200</v>
      </c>
      <c r="C108" s="23" t="s">
        <v>43</v>
      </c>
      <c r="D108" s="22">
        <v>2</v>
      </c>
      <c r="E108" s="1">
        <v>2.2000000000000002</v>
      </c>
      <c r="F108" s="1">
        <v>10.6</v>
      </c>
      <c r="G108" s="17">
        <v>68</v>
      </c>
      <c r="H108" s="1">
        <v>46</v>
      </c>
      <c r="I108" s="1">
        <v>24</v>
      </c>
      <c r="J108" s="1">
        <v>160</v>
      </c>
      <c r="K108" s="1">
        <v>1</v>
      </c>
      <c r="L108" s="1">
        <v>0</v>
      </c>
      <c r="M108" s="1">
        <v>0.04</v>
      </c>
      <c r="N108" s="1">
        <v>0.5</v>
      </c>
      <c r="O108" s="1">
        <v>8.6</v>
      </c>
    </row>
    <row r="109" spans="1:15" ht="34.5" customHeight="1">
      <c r="A109" s="6" t="s">
        <v>97</v>
      </c>
      <c r="B109" s="6">
        <v>90</v>
      </c>
      <c r="C109" s="7" t="s">
        <v>96</v>
      </c>
      <c r="D109" s="8">
        <v>15.3</v>
      </c>
      <c r="E109" s="8">
        <v>11.52</v>
      </c>
      <c r="F109" s="8">
        <v>0</v>
      </c>
      <c r="G109" s="8">
        <v>219</v>
      </c>
      <c r="H109" s="8">
        <v>23</v>
      </c>
      <c r="I109" s="8">
        <v>13</v>
      </c>
      <c r="J109" s="8">
        <v>105.3</v>
      </c>
      <c r="K109" s="8">
        <v>1.1000000000000001</v>
      </c>
      <c r="L109" s="8">
        <v>0.03</v>
      </c>
      <c r="M109" s="8">
        <v>0.03</v>
      </c>
      <c r="N109" s="8">
        <v>4.1399999999999997</v>
      </c>
      <c r="O109" s="8">
        <v>0.95</v>
      </c>
    </row>
    <row r="110" spans="1:15">
      <c r="A110" s="6">
        <v>255</v>
      </c>
      <c r="B110" s="6">
        <v>150</v>
      </c>
      <c r="C110" s="7" t="s">
        <v>29</v>
      </c>
      <c r="D110" s="8">
        <v>5.3</v>
      </c>
      <c r="E110" s="8">
        <v>5</v>
      </c>
      <c r="F110" s="8">
        <v>31</v>
      </c>
      <c r="G110" s="8">
        <v>192</v>
      </c>
      <c r="H110" s="8">
        <v>14</v>
      </c>
      <c r="I110" s="8">
        <v>9</v>
      </c>
      <c r="J110" s="8">
        <v>34</v>
      </c>
      <c r="K110" s="8">
        <v>0.9</v>
      </c>
      <c r="L110" s="8">
        <v>0</v>
      </c>
      <c r="M110" s="8">
        <v>0.06</v>
      </c>
      <c r="N110" s="8">
        <v>0.5</v>
      </c>
      <c r="O110" s="8">
        <v>0</v>
      </c>
    </row>
    <row r="111" spans="1:15" ht="24" customHeight="1">
      <c r="A111" s="6">
        <v>695</v>
      </c>
      <c r="B111" s="6">
        <v>50</v>
      </c>
      <c r="C111" s="7" t="s">
        <v>81</v>
      </c>
      <c r="D111" s="8">
        <v>7.4</v>
      </c>
      <c r="E111" s="8">
        <v>4</v>
      </c>
      <c r="F111" s="8">
        <v>24.3</v>
      </c>
      <c r="G111" s="8">
        <v>198</v>
      </c>
      <c r="H111" s="8">
        <v>40.799999999999997</v>
      </c>
      <c r="I111" s="8">
        <v>10</v>
      </c>
      <c r="J111" s="8">
        <v>70</v>
      </c>
      <c r="K111" s="8">
        <v>0.5</v>
      </c>
      <c r="L111" s="8">
        <v>0.02</v>
      </c>
      <c r="M111" s="8">
        <v>0.05</v>
      </c>
      <c r="N111" s="8">
        <v>0.56000000000000005</v>
      </c>
      <c r="O111" s="8"/>
    </row>
    <row r="112" spans="1:15">
      <c r="A112" s="6">
        <v>585</v>
      </c>
      <c r="B112" s="6">
        <v>200</v>
      </c>
      <c r="C112" s="7" t="s">
        <v>74</v>
      </c>
      <c r="D112" s="8">
        <v>0.6</v>
      </c>
      <c r="E112" s="8">
        <v>0</v>
      </c>
      <c r="F112" s="8">
        <v>30.8</v>
      </c>
      <c r="G112" s="8">
        <v>130</v>
      </c>
      <c r="H112" s="8">
        <v>3</v>
      </c>
      <c r="I112" s="8">
        <v>16</v>
      </c>
      <c r="J112" s="8">
        <v>36</v>
      </c>
      <c r="K112" s="8">
        <v>0.4</v>
      </c>
      <c r="L112" s="8">
        <v>0</v>
      </c>
      <c r="M112" s="8">
        <v>0.4</v>
      </c>
      <c r="N112" s="8">
        <v>0.28000000000000003</v>
      </c>
      <c r="O112" s="8">
        <v>0.8</v>
      </c>
    </row>
    <row r="113" spans="1:15">
      <c r="A113" s="6"/>
      <c r="B113" s="6">
        <v>40</v>
      </c>
      <c r="C113" s="7" t="s">
        <v>17</v>
      </c>
      <c r="D113" s="8">
        <v>1.4</v>
      </c>
      <c r="E113" s="8">
        <v>0.6</v>
      </c>
      <c r="F113" s="8">
        <v>9.1999999999999993</v>
      </c>
      <c r="G113" s="8">
        <v>86</v>
      </c>
      <c r="H113" s="8">
        <v>6</v>
      </c>
      <c r="I113" s="8">
        <v>9.1999999999999993</v>
      </c>
      <c r="J113" s="8">
        <v>49</v>
      </c>
      <c r="K113" s="8">
        <v>0.9</v>
      </c>
      <c r="L113" s="8">
        <v>0</v>
      </c>
      <c r="M113" s="8">
        <v>0.06</v>
      </c>
      <c r="N113" s="8">
        <v>0.48</v>
      </c>
      <c r="O113" s="8">
        <v>0</v>
      </c>
    </row>
    <row r="114" spans="1:15" ht="12.75" customHeight="1">
      <c r="A114" s="6"/>
      <c r="B114" s="6"/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>
      <c r="A115" s="2"/>
      <c r="B115" s="20"/>
      <c r="C115" s="11" t="s">
        <v>22</v>
      </c>
      <c r="D115" s="12">
        <f t="shared" ref="D115:O115" si="4">SUM(D108:D113)</f>
        <v>32</v>
      </c>
      <c r="E115" s="12">
        <f t="shared" si="4"/>
        <v>23.32</v>
      </c>
      <c r="F115" s="12">
        <f t="shared" si="4"/>
        <v>105.9</v>
      </c>
      <c r="G115" s="12">
        <f t="shared" si="4"/>
        <v>893</v>
      </c>
      <c r="H115" s="12">
        <f t="shared" si="4"/>
        <v>132.80000000000001</v>
      </c>
      <c r="I115" s="12">
        <f t="shared" si="4"/>
        <v>81.2</v>
      </c>
      <c r="J115" s="12">
        <f t="shared" si="4"/>
        <v>454.3</v>
      </c>
      <c r="K115" s="12">
        <f t="shared" si="4"/>
        <v>4.8</v>
      </c>
      <c r="L115" s="12">
        <f t="shared" si="4"/>
        <v>0.05</v>
      </c>
      <c r="M115" s="12">
        <f t="shared" si="4"/>
        <v>0.64000000000000012</v>
      </c>
      <c r="N115" s="12">
        <f t="shared" si="4"/>
        <v>6.4599999999999991</v>
      </c>
      <c r="O115" s="12">
        <f t="shared" si="4"/>
        <v>10.35</v>
      </c>
    </row>
    <row r="116" spans="1:15" hidden="1">
      <c r="A116" s="2"/>
      <c r="B116" s="2"/>
      <c r="C116" s="11" t="s">
        <v>22</v>
      </c>
      <c r="D116" s="12">
        <v>25</v>
      </c>
      <c r="E116" s="12">
        <v>13.6</v>
      </c>
      <c r="F116" s="12">
        <v>18.899999999999999</v>
      </c>
      <c r="G116" s="12">
        <v>544</v>
      </c>
      <c r="H116" s="12">
        <v>150</v>
      </c>
      <c r="I116" s="12">
        <v>81.599999999999994</v>
      </c>
      <c r="J116" s="12">
        <v>342.8</v>
      </c>
      <c r="K116" s="12">
        <v>4.8</v>
      </c>
      <c r="L116" s="12">
        <v>0.42</v>
      </c>
      <c r="M116" s="12">
        <v>0.41</v>
      </c>
      <c r="N116" s="12">
        <v>3.3</v>
      </c>
      <c r="O116" s="12">
        <v>15.1</v>
      </c>
    </row>
    <row r="117" spans="1:15" hidden="1"/>
    <row r="127" spans="1:15">
      <c r="A127" s="18" t="s">
        <v>38</v>
      </c>
      <c r="B127" s="5" t="s">
        <v>39</v>
      </c>
      <c r="C127" s="13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ht="26.4">
      <c r="A128" s="18" t="s">
        <v>33</v>
      </c>
      <c r="B128" s="13" t="s">
        <v>40</v>
      </c>
      <c r="C128" s="14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ht="12.75" customHeight="1">
      <c r="A129" s="29" t="s">
        <v>49</v>
      </c>
      <c r="B129" s="29"/>
      <c r="C129" s="2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>
      <c r="A131" s="27" t="s">
        <v>0</v>
      </c>
      <c r="B131" s="27" t="s">
        <v>1</v>
      </c>
      <c r="C131" s="27" t="s">
        <v>2</v>
      </c>
      <c r="D131" s="27" t="s">
        <v>3</v>
      </c>
      <c r="E131" s="27" t="s">
        <v>4</v>
      </c>
      <c r="F131" s="27" t="s">
        <v>5</v>
      </c>
      <c r="G131" s="28" t="s">
        <v>6</v>
      </c>
      <c r="H131" s="27" t="s">
        <v>7</v>
      </c>
      <c r="I131" s="27"/>
      <c r="J131" s="27"/>
      <c r="K131" s="27"/>
      <c r="L131" s="27" t="s">
        <v>8</v>
      </c>
      <c r="M131" s="27"/>
      <c r="N131" s="27"/>
      <c r="O131" s="27"/>
    </row>
    <row r="132" spans="1:15" ht="40.5" customHeight="1">
      <c r="A132" s="27"/>
      <c r="B132" s="27"/>
      <c r="C132" s="27"/>
      <c r="D132" s="27"/>
      <c r="E132" s="27"/>
      <c r="F132" s="27"/>
      <c r="G132" s="28"/>
      <c r="H132" s="1" t="s">
        <v>9</v>
      </c>
      <c r="I132" s="1" t="s">
        <v>10</v>
      </c>
      <c r="J132" s="1" t="s">
        <v>11</v>
      </c>
      <c r="K132" s="1" t="s">
        <v>12</v>
      </c>
      <c r="L132" s="1" t="s">
        <v>13</v>
      </c>
      <c r="M132" s="1" t="s">
        <v>18</v>
      </c>
      <c r="N132" s="1" t="s">
        <v>14</v>
      </c>
      <c r="O132" s="1" t="s">
        <v>15</v>
      </c>
    </row>
    <row r="133" spans="1:15" ht="14.25" customHeight="1">
      <c r="A133" s="1">
        <v>151</v>
      </c>
      <c r="B133" s="1">
        <v>200</v>
      </c>
      <c r="C133" s="23" t="s">
        <v>54</v>
      </c>
      <c r="D133" s="1">
        <v>3.6</v>
      </c>
      <c r="E133" s="1">
        <v>3.1</v>
      </c>
      <c r="F133" s="1">
        <v>19.2</v>
      </c>
      <c r="G133" s="17">
        <v>123</v>
      </c>
      <c r="H133" s="1">
        <v>38</v>
      </c>
      <c r="I133" s="1">
        <v>15</v>
      </c>
      <c r="J133" s="1">
        <v>224</v>
      </c>
      <c r="K133" s="1">
        <v>4.4000000000000004</v>
      </c>
      <c r="L133" s="1">
        <v>0</v>
      </c>
      <c r="M133" s="1">
        <v>0.51</v>
      </c>
      <c r="N133" s="1">
        <v>0.5</v>
      </c>
      <c r="O133" s="1">
        <v>0.6</v>
      </c>
    </row>
    <row r="134" spans="1:15" ht="24.75" customHeight="1">
      <c r="A134" s="1" t="s">
        <v>61</v>
      </c>
      <c r="B134" s="1" t="s">
        <v>82</v>
      </c>
      <c r="C134" s="23" t="s">
        <v>83</v>
      </c>
      <c r="D134" s="1">
        <v>10.6</v>
      </c>
      <c r="E134" s="1">
        <v>10.44</v>
      </c>
      <c r="F134" s="1">
        <v>2.77</v>
      </c>
      <c r="G134" s="17">
        <v>146</v>
      </c>
      <c r="H134" s="1">
        <v>19.899999999999999</v>
      </c>
      <c r="I134" s="1">
        <v>16.600000000000001</v>
      </c>
      <c r="J134" s="1">
        <v>43.2</v>
      </c>
      <c r="K134" s="1">
        <v>16.100000000000001</v>
      </c>
      <c r="L134" s="1">
        <v>0.01</v>
      </c>
      <c r="M134" s="1">
        <v>0.04</v>
      </c>
      <c r="N134" s="8"/>
      <c r="O134" s="8"/>
    </row>
    <row r="135" spans="1:15" ht="12" customHeight="1">
      <c r="A135" s="6">
        <v>465</v>
      </c>
      <c r="B135" s="6">
        <v>150</v>
      </c>
      <c r="C135" s="7" t="s">
        <v>16</v>
      </c>
      <c r="D135" s="8">
        <v>3.7</v>
      </c>
      <c r="E135" s="8">
        <v>5.8</v>
      </c>
      <c r="F135" s="8">
        <v>34.5</v>
      </c>
      <c r="G135" s="8">
        <v>208</v>
      </c>
      <c r="H135" s="8">
        <v>7.5</v>
      </c>
      <c r="I135" s="8">
        <v>22</v>
      </c>
      <c r="J135" s="8">
        <v>59</v>
      </c>
      <c r="K135" s="8">
        <v>0.6</v>
      </c>
      <c r="L135" s="8">
        <v>0</v>
      </c>
      <c r="M135" s="8">
        <v>0.03</v>
      </c>
      <c r="N135" s="8">
        <v>0.65</v>
      </c>
      <c r="O135" s="8">
        <v>0</v>
      </c>
    </row>
    <row r="136" spans="1:15">
      <c r="A136" s="6">
        <v>627</v>
      </c>
      <c r="B136" s="6">
        <v>200</v>
      </c>
      <c r="C136" s="7" t="s">
        <v>88</v>
      </c>
      <c r="D136" s="8">
        <v>0.2</v>
      </c>
      <c r="E136" s="8">
        <v>0.1</v>
      </c>
      <c r="F136" s="8">
        <v>15</v>
      </c>
      <c r="G136" s="8">
        <v>61</v>
      </c>
      <c r="H136" s="8">
        <v>14</v>
      </c>
      <c r="I136" s="8">
        <v>6</v>
      </c>
      <c r="J136" s="16">
        <v>8</v>
      </c>
      <c r="K136" s="16">
        <v>0.9</v>
      </c>
      <c r="L136" s="8">
        <v>0</v>
      </c>
      <c r="M136" s="8">
        <v>0</v>
      </c>
      <c r="N136" s="8">
        <v>0.4</v>
      </c>
      <c r="O136" s="8">
        <v>0</v>
      </c>
    </row>
    <row r="137" spans="1:15">
      <c r="A137" s="6"/>
      <c r="B137" s="6">
        <v>40</v>
      </c>
      <c r="C137" s="7" t="s">
        <v>17</v>
      </c>
      <c r="D137" s="8">
        <v>1.3</v>
      </c>
      <c r="E137" s="8">
        <v>0.24</v>
      </c>
      <c r="F137" s="8">
        <v>9.1999999999999993</v>
      </c>
      <c r="G137" s="8">
        <v>86</v>
      </c>
      <c r="H137" s="8">
        <v>6</v>
      </c>
      <c r="I137" s="8">
        <v>9.1999999999999993</v>
      </c>
      <c r="J137" s="8">
        <v>24.5</v>
      </c>
      <c r="K137" s="8">
        <v>0.45</v>
      </c>
      <c r="L137" s="8">
        <v>0</v>
      </c>
      <c r="M137" s="8">
        <v>0.03</v>
      </c>
      <c r="N137" s="8">
        <v>0.24</v>
      </c>
      <c r="O137" s="8">
        <v>0</v>
      </c>
    </row>
    <row r="138" spans="1:15">
      <c r="A138" s="6"/>
      <c r="B138" s="6"/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>
      <c r="A139" s="6"/>
      <c r="B139" s="6"/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>
      <c r="A140" s="2"/>
      <c r="B140" s="2"/>
      <c r="C140" s="11" t="s">
        <v>22</v>
      </c>
      <c r="D140" s="12">
        <f t="shared" ref="D140:O140" si="5">SUM(D133:D139)</f>
        <v>19.399999999999999</v>
      </c>
      <c r="E140" s="12">
        <f t="shared" si="5"/>
        <v>19.68</v>
      </c>
      <c r="F140" s="12">
        <f t="shared" si="5"/>
        <v>80.67</v>
      </c>
      <c r="G140" s="12">
        <f t="shared" si="5"/>
        <v>624</v>
      </c>
      <c r="H140" s="12">
        <f t="shared" si="5"/>
        <v>85.4</v>
      </c>
      <c r="I140" s="12">
        <f t="shared" si="5"/>
        <v>68.8</v>
      </c>
      <c r="J140" s="12">
        <f t="shared" si="5"/>
        <v>358.7</v>
      </c>
      <c r="K140" s="12">
        <f t="shared" si="5"/>
        <v>22.45</v>
      </c>
      <c r="L140" s="12">
        <f t="shared" si="5"/>
        <v>0.01</v>
      </c>
      <c r="M140" s="12">
        <f t="shared" si="5"/>
        <v>0.6100000000000001</v>
      </c>
      <c r="N140" s="12">
        <f t="shared" si="5"/>
        <v>1.7899999999999998</v>
      </c>
      <c r="O140" s="12">
        <f t="shared" si="5"/>
        <v>0.6</v>
      </c>
    </row>
    <row r="141" spans="1:15">
      <c r="A141" s="13"/>
      <c r="B141" s="13"/>
      <c r="C141" s="14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>
      <c r="A142" s="13"/>
      <c r="B142" s="13"/>
      <c r="C142" s="14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>
      <c r="A143" s="13"/>
      <c r="B143" s="13"/>
      <c r="C143" s="14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>
      <c r="A144" s="29" t="s">
        <v>23</v>
      </c>
      <c r="B144" s="29"/>
      <c r="C144" s="29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29" t="s">
        <v>28</v>
      </c>
      <c r="B145" s="29"/>
      <c r="C145" s="29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29" t="s">
        <v>51</v>
      </c>
      <c r="B146" s="29"/>
      <c r="C146" s="29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9"/>
      <c r="B147" s="9"/>
      <c r="C147" s="9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27" t="s">
        <v>0</v>
      </c>
      <c r="B148" s="27" t="s">
        <v>1</v>
      </c>
      <c r="C148" s="27" t="s">
        <v>2</v>
      </c>
      <c r="D148" s="27" t="s">
        <v>3</v>
      </c>
      <c r="E148" s="27" t="s">
        <v>4</v>
      </c>
      <c r="F148" s="27" t="s">
        <v>5</v>
      </c>
      <c r="G148" s="28" t="s">
        <v>6</v>
      </c>
      <c r="H148" s="27" t="s">
        <v>7</v>
      </c>
      <c r="I148" s="27"/>
      <c r="J148" s="27"/>
      <c r="K148" s="27"/>
      <c r="L148" s="27" t="s">
        <v>8</v>
      </c>
      <c r="M148" s="27"/>
      <c r="N148" s="27"/>
      <c r="O148" s="27"/>
    </row>
    <row r="149" spans="1:15" ht="42.75" customHeight="1">
      <c r="A149" s="27"/>
      <c r="B149" s="27"/>
      <c r="C149" s="27"/>
      <c r="D149" s="27"/>
      <c r="E149" s="27"/>
      <c r="F149" s="27"/>
      <c r="G149" s="28"/>
      <c r="H149" s="1" t="s">
        <v>9</v>
      </c>
      <c r="I149" s="1" t="s">
        <v>10</v>
      </c>
      <c r="J149" s="1" t="s">
        <v>11</v>
      </c>
      <c r="K149" s="1" t="s">
        <v>12</v>
      </c>
      <c r="L149" s="1" t="s">
        <v>13</v>
      </c>
      <c r="M149" s="1" t="s">
        <v>18</v>
      </c>
      <c r="N149" s="1" t="s">
        <v>14</v>
      </c>
      <c r="O149" s="1" t="s">
        <v>15</v>
      </c>
    </row>
    <row r="150" spans="1:15" ht="13.5" customHeight="1">
      <c r="A150" s="1">
        <v>132</v>
      </c>
      <c r="B150" s="1">
        <v>200</v>
      </c>
      <c r="C150" s="23" t="s">
        <v>72</v>
      </c>
      <c r="D150" s="22">
        <v>1.84</v>
      </c>
      <c r="E150" s="1">
        <v>1.84</v>
      </c>
      <c r="F150" s="1">
        <v>9</v>
      </c>
      <c r="G150" s="17">
        <v>60</v>
      </c>
      <c r="H150" s="1">
        <v>34.4</v>
      </c>
      <c r="I150" s="1">
        <v>22.4</v>
      </c>
      <c r="J150" s="1">
        <v>150.4</v>
      </c>
      <c r="K150" s="26"/>
      <c r="L150" s="1">
        <v>0.1</v>
      </c>
      <c r="M150" s="1">
        <v>0.01</v>
      </c>
      <c r="N150" s="1">
        <v>0.4</v>
      </c>
      <c r="O150" s="1">
        <v>4.7</v>
      </c>
    </row>
    <row r="151" spans="1:15" ht="15" customHeight="1">
      <c r="A151" s="1">
        <v>394</v>
      </c>
      <c r="B151" s="1" t="s">
        <v>47</v>
      </c>
      <c r="C151" s="23" t="s">
        <v>66</v>
      </c>
      <c r="D151" s="1">
        <v>13.04</v>
      </c>
      <c r="E151" s="1">
        <v>10</v>
      </c>
      <c r="F151" s="1">
        <v>22.4</v>
      </c>
      <c r="G151" s="17">
        <v>287</v>
      </c>
      <c r="H151" s="1">
        <v>32</v>
      </c>
      <c r="I151" s="1">
        <v>39.200000000000003</v>
      </c>
      <c r="J151" s="1">
        <v>1.1200000000000001</v>
      </c>
      <c r="K151" s="1">
        <v>1.4</v>
      </c>
      <c r="L151" s="1">
        <v>0.01</v>
      </c>
      <c r="M151" s="1">
        <v>0.13</v>
      </c>
      <c r="N151" s="1">
        <v>0.11</v>
      </c>
      <c r="O151" s="1">
        <v>0</v>
      </c>
    </row>
    <row r="152" spans="1:15" ht="12" customHeight="1">
      <c r="A152" s="6">
        <v>591</v>
      </c>
      <c r="B152" s="6">
        <v>200</v>
      </c>
      <c r="C152" s="7" t="s">
        <v>93</v>
      </c>
      <c r="D152" s="8">
        <v>0</v>
      </c>
      <c r="E152" s="8">
        <v>0</v>
      </c>
      <c r="F152" s="8">
        <v>26.8</v>
      </c>
      <c r="G152" s="8">
        <v>106</v>
      </c>
      <c r="H152" s="8">
        <v>12</v>
      </c>
      <c r="I152" s="8">
        <v>6</v>
      </c>
      <c r="J152" s="8">
        <v>2</v>
      </c>
      <c r="K152" s="8">
        <v>0.2</v>
      </c>
      <c r="L152" s="8"/>
      <c r="M152" s="8"/>
      <c r="N152" s="8">
        <v>0.02</v>
      </c>
      <c r="O152" s="8">
        <v>1.8</v>
      </c>
    </row>
    <row r="153" spans="1:15">
      <c r="A153" s="6"/>
      <c r="B153" s="6">
        <v>40</v>
      </c>
      <c r="C153" s="7" t="s">
        <v>17</v>
      </c>
      <c r="D153" s="8">
        <v>5.9</v>
      </c>
      <c r="E153" s="8">
        <v>6.75</v>
      </c>
      <c r="F153" s="8">
        <v>9.91</v>
      </c>
      <c r="G153" s="8">
        <v>86</v>
      </c>
      <c r="H153" s="8">
        <v>253</v>
      </c>
      <c r="I153" s="8">
        <v>30</v>
      </c>
      <c r="J153" s="8">
        <v>190</v>
      </c>
      <c r="K153" s="8">
        <v>0.12</v>
      </c>
      <c r="L153" s="8">
        <v>0.04</v>
      </c>
      <c r="M153" s="8">
        <v>0.08</v>
      </c>
      <c r="N153" s="8">
        <v>0.21</v>
      </c>
      <c r="O153" s="8">
        <v>2.74</v>
      </c>
    </row>
    <row r="154" spans="1:15">
      <c r="A154" s="6"/>
      <c r="B154" s="6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>
      <c r="A155" s="6"/>
      <c r="B155" s="6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>
      <c r="A156" s="2"/>
      <c r="B156" s="2"/>
      <c r="C156" s="11" t="s">
        <v>22</v>
      </c>
      <c r="D156" s="12">
        <f t="shared" ref="D156:O156" si="6">SUM(D150:D153)</f>
        <v>20.78</v>
      </c>
      <c r="E156" s="12">
        <f t="shared" si="6"/>
        <v>18.59</v>
      </c>
      <c r="F156" s="12">
        <f t="shared" si="6"/>
        <v>68.11</v>
      </c>
      <c r="G156" s="12">
        <f t="shared" si="6"/>
        <v>539</v>
      </c>
      <c r="H156" s="12">
        <f t="shared" si="6"/>
        <v>331.4</v>
      </c>
      <c r="I156" s="12">
        <f t="shared" si="6"/>
        <v>97.6</v>
      </c>
      <c r="J156" s="12">
        <f t="shared" si="6"/>
        <v>343.52</v>
      </c>
      <c r="K156" s="12">
        <f t="shared" si="6"/>
        <v>1.7199999999999998</v>
      </c>
      <c r="L156" s="12">
        <f t="shared" si="6"/>
        <v>0.15</v>
      </c>
      <c r="M156" s="12">
        <f t="shared" si="6"/>
        <v>0.22000000000000003</v>
      </c>
      <c r="N156" s="12">
        <f t="shared" si="6"/>
        <v>0.74</v>
      </c>
      <c r="O156" s="12">
        <f t="shared" si="6"/>
        <v>9.24</v>
      </c>
    </row>
    <row r="157" spans="1:15">
      <c r="A157" s="13"/>
      <c r="B157" s="13"/>
      <c r="C157" s="14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>
      <c r="A158" s="29" t="s">
        <v>24</v>
      </c>
      <c r="B158" s="29"/>
      <c r="C158" s="29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>
      <c r="A159" s="29" t="s">
        <v>28</v>
      </c>
      <c r="B159" s="29"/>
      <c r="C159" s="2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29" t="s">
        <v>49</v>
      </c>
      <c r="B160" s="29"/>
      <c r="C160" s="29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>
      <c r="A161" s="9"/>
      <c r="B161" s="9"/>
      <c r="C161" s="9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>
      <c r="A162" s="27" t="s">
        <v>0</v>
      </c>
      <c r="B162" s="27" t="s">
        <v>1</v>
      </c>
      <c r="C162" s="27" t="s">
        <v>2</v>
      </c>
      <c r="D162" s="27" t="s">
        <v>3</v>
      </c>
      <c r="E162" s="27" t="s">
        <v>4</v>
      </c>
      <c r="F162" s="27" t="s">
        <v>5</v>
      </c>
      <c r="G162" s="28" t="s">
        <v>6</v>
      </c>
      <c r="H162" s="27" t="s">
        <v>7</v>
      </c>
      <c r="I162" s="27"/>
      <c r="J162" s="27"/>
      <c r="K162" s="27"/>
      <c r="L162" s="27" t="s">
        <v>8</v>
      </c>
      <c r="M162" s="27"/>
      <c r="N162" s="27"/>
      <c r="O162" s="27"/>
    </row>
    <row r="163" spans="1:15" ht="42.75" customHeight="1">
      <c r="A163" s="27"/>
      <c r="B163" s="27"/>
      <c r="C163" s="27"/>
      <c r="D163" s="27"/>
      <c r="E163" s="27"/>
      <c r="F163" s="27"/>
      <c r="G163" s="28"/>
      <c r="H163" s="1" t="s">
        <v>9</v>
      </c>
      <c r="I163" s="1" t="s">
        <v>10</v>
      </c>
      <c r="J163" s="1" t="s">
        <v>11</v>
      </c>
      <c r="K163" s="1" t="s">
        <v>12</v>
      </c>
      <c r="L163" s="1" t="s">
        <v>13</v>
      </c>
      <c r="M163" s="1" t="s">
        <v>18</v>
      </c>
      <c r="N163" s="1" t="s">
        <v>14</v>
      </c>
      <c r="O163" s="1" t="s">
        <v>15</v>
      </c>
    </row>
    <row r="164" spans="1:15" ht="26.25" customHeight="1">
      <c r="A164" s="1">
        <v>138</v>
      </c>
      <c r="B164" s="1">
        <v>200</v>
      </c>
      <c r="C164" s="23" t="s">
        <v>55</v>
      </c>
      <c r="D164" s="1">
        <v>4.5999999999999996</v>
      </c>
      <c r="E164" s="1">
        <v>2.5</v>
      </c>
      <c r="F164" s="1">
        <v>15.4</v>
      </c>
      <c r="G164" s="17">
        <v>104</v>
      </c>
      <c r="H164" s="1">
        <v>50</v>
      </c>
      <c r="I164" s="1">
        <v>34</v>
      </c>
      <c r="J164" s="1">
        <v>212</v>
      </c>
      <c r="K164" s="1">
        <v>1.4</v>
      </c>
      <c r="L164" s="1">
        <v>0</v>
      </c>
      <c r="M164" s="1">
        <v>0.12</v>
      </c>
      <c r="N164" s="1">
        <v>0.9</v>
      </c>
      <c r="O164" s="1">
        <v>5</v>
      </c>
    </row>
    <row r="165" spans="1:15" ht="26.25" customHeight="1">
      <c r="A165" s="6" t="s">
        <v>84</v>
      </c>
      <c r="B165" s="6">
        <v>90</v>
      </c>
      <c r="C165" s="7" t="s">
        <v>85</v>
      </c>
      <c r="D165" s="8">
        <v>15.3</v>
      </c>
      <c r="E165" s="8">
        <v>11.52</v>
      </c>
      <c r="F165" s="8">
        <v>0</v>
      </c>
      <c r="G165" s="8">
        <v>219</v>
      </c>
      <c r="H165" s="8">
        <v>23</v>
      </c>
      <c r="I165" s="8">
        <v>13</v>
      </c>
      <c r="J165" s="16">
        <v>105.3</v>
      </c>
      <c r="K165" s="16">
        <v>1.1000000000000001</v>
      </c>
      <c r="L165" s="8">
        <v>0.03</v>
      </c>
      <c r="M165" s="8">
        <v>0.03</v>
      </c>
      <c r="N165" s="8">
        <v>4.1399999999999997</v>
      </c>
      <c r="O165" s="8">
        <v>0.95</v>
      </c>
    </row>
    <row r="166" spans="1:15" ht="13.5" customHeight="1">
      <c r="A166" s="6">
        <v>255</v>
      </c>
      <c r="B166" s="6">
        <v>150</v>
      </c>
      <c r="C166" s="7" t="s">
        <v>29</v>
      </c>
      <c r="D166" s="8">
        <v>5.3</v>
      </c>
      <c r="E166" s="8">
        <v>5</v>
      </c>
      <c r="F166" s="8">
        <v>31</v>
      </c>
      <c r="G166" s="8">
        <v>192</v>
      </c>
      <c r="H166" s="8">
        <v>14</v>
      </c>
      <c r="I166" s="8">
        <v>9</v>
      </c>
      <c r="J166" s="8">
        <v>34</v>
      </c>
      <c r="K166" s="8">
        <v>0.9</v>
      </c>
      <c r="L166" s="8">
        <v>0</v>
      </c>
      <c r="M166" s="8">
        <v>0.06</v>
      </c>
      <c r="N166" s="8">
        <v>0.5</v>
      </c>
      <c r="O166" s="8">
        <v>0</v>
      </c>
    </row>
    <row r="167" spans="1:15">
      <c r="A167" s="6">
        <v>627</v>
      </c>
      <c r="B167" s="6">
        <v>200</v>
      </c>
      <c r="C167" s="7" t="s">
        <v>59</v>
      </c>
      <c r="D167" s="8">
        <v>0.2</v>
      </c>
      <c r="E167" s="8">
        <v>0.1</v>
      </c>
      <c r="F167" s="8">
        <v>15</v>
      </c>
      <c r="G167" s="8">
        <v>61</v>
      </c>
      <c r="H167" s="8">
        <v>14</v>
      </c>
      <c r="I167" s="8">
        <v>6</v>
      </c>
      <c r="J167" s="8">
        <v>8</v>
      </c>
      <c r="K167" s="8">
        <v>0.9</v>
      </c>
      <c r="L167" s="8">
        <v>0</v>
      </c>
      <c r="M167" s="8">
        <v>0</v>
      </c>
      <c r="N167" s="8">
        <v>0.4</v>
      </c>
      <c r="O167" s="8">
        <v>0</v>
      </c>
    </row>
    <row r="168" spans="1:15">
      <c r="A168" s="6"/>
      <c r="B168" s="6">
        <v>40</v>
      </c>
      <c r="C168" s="7" t="s">
        <v>17</v>
      </c>
      <c r="D168" s="8">
        <v>1.3</v>
      </c>
      <c r="E168" s="8">
        <v>1.2</v>
      </c>
      <c r="F168" s="8">
        <v>33.4</v>
      </c>
      <c r="G168" s="8">
        <v>86</v>
      </c>
      <c r="H168" s="8">
        <v>0.02</v>
      </c>
      <c r="I168" s="8">
        <v>0</v>
      </c>
      <c r="J168" s="8">
        <v>0</v>
      </c>
      <c r="K168" s="8">
        <v>0.2</v>
      </c>
      <c r="L168" s="8">
        <v>4.2</v>
      </c>
      <c r="M168" s="8">
        <v>14.2</v>
      </c>
      <c r="N168" s="8">
        <v>0.8</v>
      </c>
      <c r="O168" s="8">
        <v>0.3</v>
      </c>
    </row>
    <row r="169" spans="1:15">
      <c r="A169" s="6"/>
      <c r="B169" s="6"/>
      <c r="C169" s="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>
      <c r="A170" s="6"/>
      <c r="B170" s="2"/>
      <c r="C170" s="11" t="s">
        <v>22</v>
      </c>
      <c r="D170" s="12">
        <f t="shared" ref="D170:O170" si="7">SUM(D164:D168)</f>
        <v>26.7</v>
      </c>
      <c r="E170" s="12">
        <f t="shared" si="7"/>
        <v>20.32</v>
      </c>
      <c r="F170" s="12">
        <f t="shared" si="7"/>
        <v>94.8</v>
      </c>
      <c r="G170" s="12">
        <f t="shared" si="7"/>
        <v>662</v>
      </c>
      <c r="H170" s="12">
        <f t="shared" si="7"/>
        <v>101.02</v>
      </c>
      <c r="I170" s="12">
        <f t="shared" si="7"/>
        <v>62</v>
      </c>
      <c r="J170" s="12">
        <f t="shared" si="7"/>
        <v>359.3</v>
      </c>
      <c r="K170" s="12">
        <f t="shared" si="7"/>
        <v>4.5</v>
      </c>
      <c r="L170" s="12">
        <f t="shared" si="7"/>
        <v>4.2300000000000004</v>
      </c>
      <c r="M170" s="12">
        <f t="shared" si="7"/>
        <v>14.41</v>
      </c>
      <c r="N170" s="12">
        <f t="shared" si="7"/>
        <v>6.74</v>
      </c>
      <c r="O170" s="12">
        <f t="shared" si="7"/>
        <v>6.25</v>
      </c>
    </row>
    <row r="172" spans="1:15">
      <c r="A172" s="29" t="s">
        <v>25</v>
      </c>
      <c r="B172" s="29"/>
      <c r="C172" s="29"/>
    </row>
    <row r="173" spans="1:15">
      <c r="A173" s="29" t="s">
        <v>28</v>
      </c>
      <c r="B173" s="29"/>
      <c r="C173" s="29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>
      <c r="A174" s="29" t="s">
        <v>51</v>
      </c>
      <c r="B174" s="29"/>
      <c r="C174" s="29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>
      <c r="A175" s="9"/>
      <c r="B175" s="9"/>
      <c r="C175" s="9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>
      <c r="A176" s="27" t="s">
        <v>0</v>
      </c>
      <c r="B176" s="27" t="s">
        <v>1</v>
      </c>
      <c r="C176" s="27" t="s">
        <v>2</v>
      </c>
      <c r="D176" s="27" t="s">
        <v>3</v>
      </c>
      <c r="E176" s="27" t="s">
        <v>4</v>
      </c>
      <c r="F176" s="27" t="s">
        <v>5</v>
      </c>
      <c r="G176" s="28" t="s">
        <v>6</v>
      </c>
      <c r="H176" s="27" t="s">
        <v>7</v>
      </c>
      <c r="I176" s="27"/>
      <c r="J176" s="27"/>
      <c r="K176" s="27"/>
      <c r="L176" s="27" t="s">
        <v>8</v>
      </c>
      <c r="M176" s="27"/>
      <c r="N176" s="27"/>
      <c r="O176" s="27"/>
    </row>
    <row r="177" spans="1:15" ht="51" customHeight="1">
      <c r="A177" s="27"/>
      <c r="B177" s="27"/>
      <c r="C177" s="27"/>
      <c r="D177" s="27"/>
      <c r="E177" s="27"/>
      <c r="F177" s="27"/>
      <c r="G177" s="28"/>
      <c r="H177" s="1" t="s">
        <v>9</v>
      </c>
      <c r="I177" s="1" t="s">
        <v>10</v>
      </c>
      <c r="J177" s="1" t="s">
        <v>11</v>
      </c>
      <c r="K177" s="1" t="s">
        <v>12</v>
      </c>
      <c r="L177" s="1" t="s">
        <v>13</v>
      </c>
      <c r="M177" s="1" t="s">
        <v>18</v>
      </c>
      <c r="N177" s="1" t="s">
        <v>14</v>
      </c>
      <c r="O177" s="1" t="s">
        <v>15</v>
      </c>
    </row>
    <row r="178" spans="1:15" ht="26.25" customHeight="1">
      <c r="A178" s="1">
        <v>110</v>
      </c>
      <c r="B178" s="1">
        <v>200</v>
      </c>
      <c r="C178" s="23" t="s">
        <v>43</v>
      </c>
      <c r="D178" s="22">
        <v>2</v>
      </c>
      <c r="E178" s="1">
        <v>2.2000000000000002</v>
      </c>
      <c r="F178" s="1">
        <v>10.6</v>
      </c>
      <c r="G178" s="17">
        <v>68</v>
      </c>
      <c r="H178" s="1">
        <v>46</v>
      </c>
      <c r="I178" s="1">
        <v>24</v>
      </c>
      <c r="J178" s="1">
        <v>160</v>
      </c>
      <c r="K178" s="1">
        <v>1</v>
      </c>
      <c r="L178" s="1">
        <v>0</v>
      </c>
      <c r="M178" s="1">
        <v>0.04</v>
      </c>
      <c r="N178" s="1">
        <v>0.5</v>
      </c>
      <c r="O178" s="1">
        <v>8.6</v>
      </c>
    </row>
    <row r="179" spans="1:15" ht="16.5" customHeight="1">
      <c r="A179" s="6">
        <v>449</v>
      </c>
      <c r="B179" s="6" t="s">
        <v>47</v>
      </c>
      <c r="C179" s="7" t="s">
        <v>53</v>
      </c>
      <c r="D179" s="8">
        <v>14.7</v>
      </c>
      <c r="E179" s="8">
        <v>17.5</v>
      </c>
      <c r="F179" s="8">
        <v>27.8</v>
      </c>
      <c r="G179" s="8">
        <v>324</v>
      </c>
      <c r="H179" s="8">
        <v>22.1</v>
      </c>
      <c r="I179" s="8">
        <v>13.8</v>
      </c>
      <c r="J179" s="8">
        <v>104</v>
      </c>
      <c r="K179" s="8">
        <v>1.1000000000000001</v>
      </c>
      <c r="L179" s="8">
        <v>0.01</v>
      </c>
      <c r="M179" s="8">
        <v>0.04</v>
      </c>
      <c r="N179" s="8">
        <v>2.2999999999999998</v>
      </c>
      <c r="O179" s="8">
        <v>0.4</v>
      </c>
    </row>
    <row r="180" spans="1:15">
      <c r="A180" s="6">
        <v>585</v>
      </c>
      <c r="B180" s="6">
        <v>200</v>
      </c>
      <c r="C180" s="7" t="s">
        <v>74</v>
      </c>
      <c r="D180" s="8">
        <v>0.6</v>
      </c>
      <c r="E180" s="8">
        <v>0</v>
      </c>
      <c r="F180" s="8">
        <v>30.8</v>
      </c>
      <c r="G180" s="8">
        <v>130</v>
      </c>
      <c r="H180" s="8">
        <v>3</v>
      </c>
      <c r="I180" s="8">
        <v>16</v>
      </c>
      <c r="J180" s="8">
        <v>36</v>
      </c>
      <c r="K180" s="8">
        <v>0.4</v>
      </c>
      <c r="L180" s="8">
        <v>0</v>
      </c>
      <c r="M180" s="8">
        <v>0.4</v>
      </c>
      <c r="N180" s="8">
        <v>0.28000000000000003</v>
      </c>
      <c r="O180" s="8">
        <v>0.8</v>
      </c>
    </row>
    <row r="181" spans="1:15">
      <c r="A181" s="6"/>
      <c r="B181" s="6">
        <v>40</v>
      </c>
      <c r="C181" s="7" t="s">
        <v>17</v>
      </c>
      <c r="D181" s="8">
        <v>0</v>
      </c>
      <c r="E181" s="8">
        <v>0</v>
      </c>
      <c r="F181" s="8">
        <v>26.8</v>
      </c>
      <c r="G181" s="8">
        <v>86</v>
      </c>
      <c r="H181" s="8">
        <v>12</v>
      </c>
      <c r="I181" s="8">
        <v>6</v>
      </c>
      <c r="J181" s="8">
        <v>2</v>
      </c>
      <c r="K181" s="8">
        <v>0.2</v>
      </c>
      <c r="L181" s="8"/>
      <c r="M181" s="8"/>
      <c r="N181" s="8">
        <v>0.02</v>
      </c>
      <c r="O181" s="8">
        <v>1.8</v>
      </c>
    </row>
    <row r="182" spans="1:15">
      <c r="A182" s="6"/>
      <c r="B182" s="6"/>
      <c r="C182" s="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>
      <c r="A183" s="2"/>
      <c r="B183" s="2"/>
      <c r="C183" s="11" t="s">
        <v>22</v>
      </c>
      <c r="D183" s="12">
        <f t="shared" ref="D183:O183" si="8">SUM(D178:D181)</f>
        <v>17.3</v>
      </c>
      <c r="E183" s="12">
        <f t="shared" si="8"/>
        <v>19.7</v>
      </c>
      <c r="F183" s="12">
        <f t="shared" si="8"/>
        <v>96</v>
      </c>
      <c r="G183" s="12">
        <f t="shared" si="8"/>
        <v>608</v>
      </c>
      <c r="H183" s="12">
        <f t="shared" si="8"/>
        <v>83.1</v>
      </c>
      <c r="I183" s="12">
        <f t="shared" si="8"/>
        <v>59.8</v>
      </c>
      <c r="J183" s="12">
        <f t="shared" si="8"/>
        <v>302</v>
      </c>
      <c r="K183" s="12">
        <f t="shared" si="8"/>
        <v>2.7</v>
      </c>
      <c r="L183" s="12">
        <f t="shared" si="8"/>
        <v>0.01</v>
      </c>
      <c r="M183" s="12">
        <f t="shared" si="8"/>
        <v>0.48000000000000004</v>
      </c>
      <c r="N183" s="12">
        <f t="shared" si="8"/>
        <v>3.1</v>
      </c>
      <c r="O183" s="12">
        <f t="shared" si="8"/>
        <v>11.600000000000001</v>
      </c>
    </row>
    <row r="184" spans="1:15">
      <c r="A184" s="13"/>
      <c r="B184" s="13"/>
      <c r="C184" s="14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</row>
    <row r="185" spans="1:15">
      <c r="A185" s="13"/>
      <c r="B185" s="13"/>
      <c r="C185" s="14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</row>
    <row r="186" spans="1:15">
      <c r="A186" s="13"/>
      <c r="B186" s="13"/>
      <c r="C186" s="14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</row>
    <row r="187" spans="1:15">
      <c r="A187" s="13"/>
      <c r="B187" s="13"/>
      <c r="C187" s="14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>
      <c r="A188" s="13"/>
      <c r="B188" s="13"/>
      <c r="C188" s="14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</row>
    <row r="189" spans="1:15">
      <c r="A189" s="13"/>
      <c r="B189" s="13"/>
      <c r="C189" s="14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</row>
    <row r="190" spans="1:15">
      <c r="A190" s="13"/>
      <c r="B190" s="13"/>
      <c r="C190" s="14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>
      <c r="A191" s="13"/>
      <c r="B191" s="13"/>
      <c r="C191" s="14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</row>
    <row r="192" spans="1:15">
      <c r="A192" s="13"/>
      <c r="B192" s="13"/>
      <c r="C192" s="14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</row>
    <row r="193" spans="1:15">
      <c r="A193" s="13"/>
      <c r="B193" s="13"/>
      <c r="C193" s="14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</row>
    <row r="194" spans="1:15">
      <c r="A194" s="29" t="s">
        <v>26</v>
      </c>
      <c r="B194" s="29"/>
      <c r="C194" s="29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5">
      <c r="A195" s="29" t="s">
        <v>28</v>
      </c>
      <c r="B195" s="29"/>
      <c r="C195" s="29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>
      <c r="A196" s="29" t="s">
        <v>52</v>
      </c>
      <c r="B196" s="29"/>
      <c r="C196" s="29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>
      <c r="A197" s="9"/>
      <c r="B197" s="9"/>
      <c r="C197" s="9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>
      <c r="A198" s="27" t="s">
        <v>0</v>
      </c>
      <c r="B198" s="27" t="s">
        <v>1</v>
      </c>
      <c r="C198" s="27" t="s">
        <v>2</v>
      </c>
      <c r="D198" s="27" t="s">
        <v>3</v>
      </c>
      <c r="E198" s="27" t="s">
        <v>4</v>
      </c>
      <c r="F198" s="27" t="s">
        <v>5</v>
      </c>
      <c r="G198" s="28" t="s">
        <v>6</v>
      </c>
      <c r="H198" s="27" t="s">
        <v>7</v>
      </c>
      <c r="I198" s="27"/>
      <c r="J198" s="27"/>
      <c r="K198" s="27"/>
      <c r="L198" s="27" t="s">
        <v>8</v>
      </c>
      <c r="M198" s="27"/>
      <c r="N198" s="27"/>
      <c r="O198" s="27"/>
    </row>
    <row r="199" spans="1:15" ht="47.25" customHeight="1">
      <c r="A199" s="27"/>
      <c r="B199" s="27"/>
      <c r="C199" s="27"/>
      <c r="D199" s="27"/>
      <c r="E199" s="27"/>
      <c r="F199" s="27"/>
      <c r="G199" s="28"/>
      <c r="H199" s="1" t="s">
        <v>9</v>
      </c>
      <c r="I199" s="1" t="s">
        <v>10</v>
      </c>
      <c r="J199" s="1" t="s">
        <v>11</v>
      </c>
      <c r="K199" s="1" t="s">
        <v>12</v>
      </c>
      <c r="L199" s="1" t="s">
        <v>13</v>
      </c>
      <c r="M199" s="1" t="s">
        <v>18</v>
      </c>
      <c r="N199" s="1" t="s">
        <v>14</v>
      </c>
      <c r="O199" s="1" t="s">
        <v>15</v>
      </c>
    </row>
    <row r="200" spans="1:15" ht="14.25" customHeight="1">
      <c r="A200" s="1">
        <v>129</v>
      </c>
      <c r="B200" s="1">
        <v>200</v>
      </c>
      <c r="C200" s="23" t="s">
        <v>70</v>
      </c>
      <c r="D200" s="1">
        <v>2</v>
      </c>
      <c r="E200" s="1">
        <v>2</v>
      </c>
      <c r="F200" s="1">
        <v>13.4</v>
      </c>
      <c r="G200" s="17">
        <v>82</v>
      </c>
      <c r="H200" s="1">
        <v>30</v>
      </c>
      <c r="I200" s="1">
        <v>26</v>
      </c>
      <c r="J200" s="1">
        <v>168</v>
      </c>
      <c r="K200" s="1">
        <v>0.8</v>
      </c>
      <c r="L200" s="1">
        <v>0</v>
      </c>
      <c r="M200" s="1">
        <v>0.08</v>
      </c>
      <c r="N200" s="1">
        <v>0.9</v>
      </c>
      <c r="O200" s="1">
        <v>6</v>
      </c>
    </row>
    <row r="201" spans="1:15" ht="10.5" customHeight="1">
      <c r="A201" s="6" t="s">
        <v>61</v>
      </c>
      <c r="B201" s="6">
        <v>90</v>
      </c>
      <c r="C201" s="7" t="s">
        <v>98</v>
      </c>
      <c r="D201" s="8">
        <v>12</v>
      </c>
      <c r="E201" s="8">
        <v>12.6</v>
      </c>
      <c r="F201" s="8">
        <v>9.1999999999999993</v>
      </c>
      <c r="G201" s="8">
        <v>198</v>
      </c>
      <c r="H201" s="1">
        <v>22</v>
      </c>
      <c r="I201" s="1">
        <v>19.3</v>
      </c>
      <c r="J201" s="1">
        <v>107</v>
      </c>
      <c r="K201" s="1">
        <v>0.8</v>
      </c>
      <c r="L201" s="1">
        <v>0</v>
      </c>
      <c r="M201" s="1">
        <v>0.04</v>
      </c>
      <c r="N201" s="1">
        <v>1.7</v>
      </c>
      <c r="O201" s="1">
        <v>0.93</v>
      </c>
    </row>
    <row r="202" spans="1:15">
      <c r="A202" s="6">
        <v>472</v>
      </c>
      <c r="B202" s="6">
        <v>150</v>
      </c>
      <c r="C202" s="7" t="s">
        <v>41</v>
      </c>
      <c r="D202" s="8">
        <v>3.1</v>
      </c>
      <c r="E202" s="8">
        <v>5.0999999999999996</v>
      </c>
      <c r="F202" s="8">
        <v>26.2</v>
      </c>
      <c r="G202" s="8">
        <v>147</v>
      </c>
      <c r="H202" s="8">
        <v>42</v>
      </c>
      <c r="I202" s="8">
        <v>32</v>
      </c>
      <c r="J202" s="8">
        <v>90</v>
      </c>
      <c r="K202" s="8">
        <v>1.2</v>
      </c>
      <c r="L202" s="8">
        <v>0</v>
      </c>
      <c r="M202" s="8">
        <v>0.15</v>
      </c>
      <c r="N202" s="8">
        <v>1.5</v>
      </c>
      <c r="O202" s="8">
        <v>25</v>
      </c>
    </row>
    <row r="203" spans="1:15" ht="11.25" customHeight="1">
      <c r="A203" s="6">
        <v>627</v>
      </c>
      <c r="B203" s="6">
        <v>200</v>
      </c>
      <c r="C203" s="7" t="s">
        <v>59</v>
      </c>
      <c r="D203" s="8">
        <v>0.2</v>
      </c>
      <c r="E203" s="8">
        <v>0.1</v>
      </c>
      <c r="F203" s="8">
        <v>15</v>
      </c>
      <c r="G203" s="8">
        <v>61</v>
      </c>
      <c r="H203" s="8">
        <v>14</v>
      </c>
      <c r="I203" s="8">
        <v>6</v>
      </c>
      <c r="J203" s="8">
        <v>8</v>
      </c>
      <c r="K203" s="8">
        <v>0.9</v>
      </c>
      <c r="L203" s="8">
        <v>0</v>
      </c>
      <c r="M203" s="8">
        <v>0</v>
      </c>
      <c r="N203" s="8">
        <v>0.4</v>
      </c>
      <c r="O203" s="8">
        <v>0</v>
      </c>
    </row>
    <row r="204" spans="1:15" ht="14.25" customHeight="1">
      <c r="A204" s="6"/>
      <c r="B204" s="6">
        <v>40</v>
      </c>
      <c r="C204" s="7" t="s">
        <v>17</v>
      </c>
      <c r="D204" s="8">
        <v>0.6</v>
      </c>
      <c r="E204" s="8">
        <v>0</v>
      </c>
      <c r="F204" s="8">
        <v>30.8</v>
      </c>
      <c r="G204" s="8">
        <v>86</v>
      </c>
      <c r="H204" s="8">
        <v>3</v>
      </c>
      <c r="I204" s="8">
        <v>16</v>
      </c>
      <c r="J204" s="16">
        <v>36</v>
      </c>
      <c r="K204" s="16">
        <v>0.4</v>
      </c>
      <c r="L204" s="8">
        <v>0</v>
      </c>
      <c r="M204" s="8">
        <v>0.4</v>
      </c>
      <c r="N204" s="8">
        <v>0.28000000000000003</v>
      </c>
      <c r="O204" s="8">
        <v>0.8</v>
      </c>
    </row>
    <row r="205" spans="1:15" ht="14.25" customHeight="1">
      <c r="A205" s="6"/>
      <c r="B205" s="6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2.75" customHeight="1">
      <c r="A206" s="6"/>
      <c r="B206" s="6"/>
      <c r="C206" s="7"/>
      <c r="D206" s="8"/>
      <c r="E206" s="8"/>
      <c r="F206" s="8"/>
      <c r="G206" s="8"/>
      <c r="H206" s="8"/>
      <c r="I206" s="8"/>
      <c r="J206" s="16"/>
      <c r="K206" s="16"/>
      <c r="L206" s="8"/>
      <c r="M206" s="8"/>
      <c r="N206" s="8"/>
      <c r="O206" s="8"/>
    </row>
    <row r="207" spans="1:15" ht="13.5" customHeight="1">
      <c r="A207" s="2"/>
      <c r="B207" s="2"/>
      <c r="C207" s="11" t="s">
        <v>22</v>
      </c>
      <c r="D207" s="12">
        <f t="shared" ref="D207:O207" si="9">SUM(D200:D205)</f>
        <v>17.900000000000002</v>
      </c>
      <c r="E207" s="12">
        <f t="shared" si="9"/>
        <v>19.8</v>
      </c>
      <c r="F207" s="12">
        <f t="shared" si="9"/>
        <v>94.6</v>
      </c>
      <c r="G207" s="12">
        <f t="shared" si="9"/>
        <v>574</v>
      </c>
      <c r="H207" s="12">
        <f t="shared" si="9"/>
        <v>111</v>
      </c>
      <c r="I207" s="12">
        <f t="shared" si="9"/>
        <v>99.3</v>
      </c>
      <c r="J207" s="12">
        <f t="shared" si="9"/>
        <v>409</v>
      </c>
      <c r="K207" s="12">
        <f t="shared" si="9"/>
        <v>4.0999999999999996</v>
      </c>
      <c r="L207" s="12">
        <f t="shared" si="9"/>
        <v>0</v>
      </c>
      <c r="M207" s="12">
        <f t="shared" si="9"/>
        <v>0.67</v>
      </c>
      <c r="N207" s="12">
        <f t="shared" si="9"/>
        <v>4.78</v>
      </c>
      <c r="O207" s="12">
        <f t="shared" si="9"/>
        <v>32.729999999999997</v>
      </c>
    </row>
    <row r="208" spans="1:15" ht="12.75" customHeight="1">
      <c r="A208" s="9"/>
      <c r="B208" s="9"/>
      <c r="C208" s="9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3.5" customHeight="1">
      <c r="A209" s="9"/>
      <c r="B209" s="9"/>
      <c r="C209" s="9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 customHeight="1">
      <c r="A210" s="9"/>
      <c r="B210" s="9"/>
      <c r="C210" s="9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3.5" customHeight="1">
      <c r="A211" s="9"/>
      <c r="B211" s="9"/>
      <c r="C211" s="9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" customHeight="1">
      <c r="A212" s="9"/>
      <c r="B212" s="9"/>
      <c r="C212" s="9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2.75" customHeight="1">
      <c r="A213" s="9"/>
      <c r="B213" s="9"/>
      <c r="C213" s="9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3.5" customHeight="1">
      <c r="A214" s="9"/>
      <c r="B214" s="9"/>
      <c r="C214" s="9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4.25" customHeight="1">
      <c r="A215" s="29"/>
      <c r="B215" s="29"/>
      <c r="C215" s="29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3.5" customHeight="1">
      <c r="A216" s="19"/>
      <c r="B216" s="19"/>
      <c r="C216" s="19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3.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</row>
    <row r="219" spans="1:15" ht="12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</row>
    <row r="220" spans="1:15" ht="11.2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</row>
    <row r="221" spans="1:15" ht="12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</row>
    <row r="222" spans="1:15" ht="12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15" ht="12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15" ht="14.2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</row>
    <row r="225" spans="1:15" ht="12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</row>
    <row r="226" spans="1:15" ht="13.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</row>
    <row r="227" spans="1:15" ht="12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</row>
    <row r="228" spans="1:15" ht="12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</row>
    <row r="229" spans="1:15" ht="14.2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</row>
    <row r="230" spans="1:15" ht="11.2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</row>
    <row r="231" spans="1:15" ht="12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</row>
    <row r="232" spans="1:15" ht="12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</row>
    <row r="233" spans="1:15" ht="1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</row>
    <row r="234" spans="1:15" ht="15" customHeight="1"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</row>
    <row r="235" spans="1:15" ht="13.5" customHeight="1">
      <c r="A235" s="29"/>
      <c r="B235" s="29"/>
      <c r="C235" s="29"/>
    </row>
    <row r="236" spans="1:15" ht="15.75" customHeight="1">
      <c r="A236" s="29"/>
      <c r="B236" s="29"/>
      <c r="C236" s="29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2.75" customHeight="1">
      <c r="A237" s="29"/>
      <c r="B237" s="29"/>
      <c r="C237" s="29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2.75" customHeight="1">
      <c r="A238" s="29"/>
      <c r="B238" s="29"/>
      <c r="C238" s="29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3.5" customHeight="1"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</sheetData>
  <mergeCells count="141">
    <mergeCell ref="B198:B199"/>
    <mergeCell ref="C198:C199"/>
    <mergeCell ref="D198:D199"/>
    <mergeCell ref="L198:O198"/>
    <mergeCell ref="E198:E199"/>
    <mergeCell ref="F198:F199"/>
    <mergeCell ref="G198:G199"/>
    <mergeCell ref="H198:K198"/>
    <mergeCell ref="A237:C237"/>
    <mergeCell ref="A238:C238"/>
    <mergeCell ref="A215:C215"/>
    <mergeCell ref="L162:O162"/>
    <mergeCell ref="E148:E149"/>
    <mergeCell ref="F148:F149"/>
    <mergeCell ref="A235:C235"/>
    <mergeCell ref="A194:C194"/>
    <mergeCell ref="A195:C195"/>
    <mergeCell ref="A196:C196"/>
    <mergeCell ref="C176:C177"/>
    <mergeCell ref="A173:C173"/>
    <mergeCell ref="A159:C159"/>
    <mergeCell ref="A144:C144"/>
    <mergeCell ref="A145:C145"/>
    <mergeCell ref="A236:C236"/>
    <mergeCell ref="A174:C174"/>
    <mergeCell ref="A176:A177"/>
    <mergeCell ref="B176:B177"/>
    <mergeCell ref="A198:A199"/>
    <mergeCell ref="A131:A132"/>
    <mergeCell ref="B131:B132"/>
    <mergeCell ref="C131:C132"/>
    <mergeCell ref="A172:C172"/>
    <mergeCell ref="A146:C146"/>
    <mergeCell ref="B162:B163"/>
    <mergeCell ref="C162:C163"/>
    <mergeCell ref="A160:C160"/>
    <mergeCell ref="A158:C158"/>
    <mergeCell ref="H106:K106"/>
    <mergeCell ref="H131:K131"/>
    <mergeCell ref="F131:F132"/>
    <mergeCell ref="D106:D107"/>
    <mergeCell ref="E106:E107"/>
    <mergeCell ref="D131:D132"/>
    <mergeCell ref="E131:E132"/>
    <mergeCell ref="C21:C22"/>
    <mergeCell ref="B36:B37"/>
    <mergeCell ref="A75:A76"/>
    <mergeCell ref="C75:C76"/>
    <mergeCell ref="B75:B76"/>
    <mergeCell ref="A129:C129"/>
    <mergeCell ref="A106:A107"/>
    <mergeCell ref="B106:B107"/>
    <mergeCell ref="C106:C107"/>
    <mergeCell ref="A104:C104"/>
    <mergeCell ref="A73:C73"/>
    <mergeCell ref="A72:C72"/>
    <mergeCell ref="A71:C71"/>
    <mergeCell ref="B49:B50"/>
    <mergeCell ref="C49:C50"/>
    <mergeCell ref="A49:A50"/>
    <mergeCell ref="A48:C48"/>
    <mergeCell ref="A2:C2"/>
    <mergeCell ref="A3:C3"/>
    <mergeCell ref="A4:C4"/>
    <mergeCell ref="A10:C10"/>
    <mergeCell ref="A33:B33"/>
    <mergeCell ref="A34:C34"/>
    <mergeCell ref="A35:C35"/>
    <mergeCell ref="A36:A37"/>
    <mergeCell ref="C36:C37"/>
    <mergeCell ref="F2:I2"/>
    <mergeCell ref="F3:I3"/>
    <mergeCell ref="F4:I4"/>
    <mergeCell ref="L2:O2"/>
    <mergeCell ref="L3:O3"/>
    <mergeCell ref="L4:O4"/>
    <mergeCell ref="L5:O5"/>
    <mergeCell ref="L75:O75"/>
    <mergeCell ref="H75:K75"/>
    <mergeCell ref="L36:O36"/>
    <mergeCell ref="F13:I13"/>
    <mergeCell ref="F10:I10"/>
    <mergeCell ref="F5:I5"/>
    <mergeCell ref="G21:G22"/>
    <mergeCell ref="H21:K21"/>
    <mergeCell ref="L8:O8"/>
    <mergeCell ref="H36:K36"/>
    <mergeCell ref="E21:E22"/>
    <mergeCell ref="F21:F22"/>
    <mergeCell ref="C15:N15"/>
    <mergeCell ref="A17:C17"/>
    <mergeCell ref="A18:C18"/>
    <mergeCell ref="L21:O21"/>
    <mergeCell ref="A19:C19"/>
    <mergeCell ref="A21:A22"/>
    <mergeCell ref="B21:B22"/>
    <mergeCell ref="G176:G177"/>
    <mergeCell ref="H49:K49"/>
    <mergeCell ref="L49:O49"/>
    <mergeCell ref="F8:I8"/>
    <mergeCell ref="C14:N14"/>
    <mergeCell ref="A46:C46"/>
    <mergeCell ref="L10:O10"/>
    <mergeCell ref="A8:C8"/>
    <mergeCell ref="D21:D22"/>
    <mergeCell ref="A47:C47"/>
    <mergeCell ref="E162:E163"/>
    <mergeCell ref="F162:F163"/>
    <mergeCell ref="D75:D76"/>
    <mergeCell ref="E75:E76"/>
    <mergeCell ref="F75:F76"/>
    <mergeCell ref="D176:D177"/>
    <mergeCell ref="E176:E177"/>
    <mergeCell ref="F176:F177"/>
    <mergeCell ref="F106:F107"/>
    <mergeCell ref="A148:A149"/>
    <mergeCell ref="B148:B149"/>
    <mergeCell ref="C148:C149"/>
    <mergeCell ref="D148:D149"/>
    <mergeCell ref="L176:O176"/>
    <mergeCell ref="A162:A163"/>
    <mergeCell ref="G162:G163"/>
    <mergeCell ref="H162:K162"/>
    <mergeCell ref="D162:D163"/>
    <mergeCell ref="H176:K176"/>
    <mergeCell ref="G148:G149"/>
    <mergeCell ref="H148:K148"/>
    <mergeCell ref="E49:E50"/>
    <mergeCell ref="F49:F50"/>
    <mergeCell ref="G49:G50"/>
    <mergeCell ref="L148:O148"/>
    <mergeCell ref="L131:O131"/>
    <mergeCell ref="G131:G132"/>
    <mergeCell ref="L106:O106"/>
    <mergeCell ref="G106:G107"/>
    <mergeCell ref="D36:D37"/>
    <mergeCell ref="E36:E37"/>
    <mergeCell ref="F36:F37"/>
    <mergeCell ref="G36:G37"/>
    <mergeCell ref="D49:D50"/>
    <mergeCell ref="G75:G76"/>
  </mergeCells>
  <phoneticPr fontId="6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МУП "Школьник"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просветова</cp:lastModifiedBy>
  <cp:lastPrinted>2024-04-03T07:11:30Z</cp:lastPrinted>
  <dcterms:created xsi:type="dcterms:W3CDTF">2016-06-22T05:39:38Z</dcterms:created>
  <dcterms:modified xsi:type="dcterms:W3CDTF">2024-10-23T07:05:46Z</dcterms:modified>
</cp:coreProperties>
</file>